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7-06\"/>
    </mc:Choice>
  </mc:AlternateContent>
  <bookViews>
    <workbookView xWindow="14400" yWindow="-20" windowWidth="14450" windowHeight="14600"/>
  </bookViews>
  <sheets>
    <sheet name="Monthly Results" sheetId="3" r:id="rId1"/>
    <sheet name="Charts" sheetId="2" r:id="rId2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<sst xmlns="http://schemas.openxmlformats.org/spreadsheetml/2006/main" count="259" uniqueCount="154">
  <si>
    <t xml:space="preserve"> </t>
  </si>
  <si>
    <t>Test type: Home user (retail)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</si>
  <si>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</si>
  <si>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</si>
  <si>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</si>
  <si>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</si>
  <si>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</si>
  <si>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</si>
  <si>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</si>
  <si>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AhnLab</t>
  </si>
  <si>
    <t>Avast</t>
  </si>
  <si>
    <t>AVG</t>
  </si>
  <si>
    <t>Avira</t>
  </si>
  <si>
    <t>Bitdefender</t>
  </si>
  <si>
    <t>BullGuard</t>
  </si>
  <si>
    <t>Comodo</t>
  </si>
  <si>
    <t>ESET</t>
  </si>
  <si>
    <t>F-Secure</t>
  </si>
  <si>
    <t>G Data</t>
  </si>
  <si>
    <t>Kaspersky Lab</t>
  </si>
  <si>
    <t>Microsoft</t>
  </si>
  <si>
    <t>Microworld</t>
  </si>
  <si>
    <t>Symantec</t>
  </si>
  <si>
    <t>Trend Micro</t>
  </si>
  <si>
    <t>MINIMUM</t>
  </si>
  <si>
    <t>MAXIMUM</t>
  </si>
  <si>
    <t>AVERAGE</t>
  </si>
  <si>
    <t>MEDIAN</t>
  </si>
  <si>
    <t>Product name</t>
  </si>
  <si>
    <t>V3 Internet Security</t>
  </si>
  <si>
    <t>Free AntiVirus</t>
  </si>
  <si>
    <t>Internet Security</t>
  </si>
  <si>
    <t>InternetSecurity</t>
  </si>
  <si>
    <t>eScan internet security suite</t>
  </si>
  <si>
    <t>Website</t>
  </si>
  <si>
    <t>www.ahnlab.com</t>
  </si>
  <si>
    <t>www.avast.com</t>
  </si>
  <si>
    <t>www.avg.com</t>
  </si>
  <si>
    <t>www.avira.com</t>
  </si>
  <si>
    <t>www.bitdefender.com</t>
  </si>
  <si>
    <t>www.bullguard.com</t>
  </si>
  <si>
    <t>www.eset.com</t>
  </si>
  <si>
    <t>www.f-secure.com</t>
  </si>
  <si>
    <t>www.kaspersky.com</t>
  </si>
  <si>
    <t>www.microsoft.com</t>
  </si>
  <si>
    <t>www.microworld.com</t>
  </si>
  <si>
    <t>www.trendmicro.com</t>
  </si>
  <si>
    <t>Program version</t>
  </si>
  <si>
    <t>14.0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</si>
  <si>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</si>
  <si>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</si>
  <si>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</si>
  <si>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</si>
  <si>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</si>
  <si>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</si>
  <si>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</si>
  <si>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</si>
  <si>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</si>
  <si>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</si>
  <si>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</si>
  <si>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</si>
  <si>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</si>
  <si>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</si>
  <si>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</si>
  <si>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</si>
  <si>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</si>
  <si>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</si>
  <si>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</si>
  <si>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>www.gdatasoftware.com</t>
  </si>
  <si>
    <t>Protection</t>
  </si>
  <si>
    <t>Performance</t>
  </si>
  <si>
    <t>Usability</t>
  </si>
  <si>
    <t>Antivirus Pro</t>
  </si>
  <si>
    <t>Norton Security</t>
  </si>
  <si>
    <t>9.0</t>
  </si>
  <si>
    <t>K7 Computing</t>
  </si>
  <si>
    <t>TotalSecurity</t>
  </si>
  <si>
    <t>www.k7computing.com</t>
  </si>
  <si>
    <t>15.1</t>
  </si>
  <si>
    <t>Total Score</t>
  </si>
  <si>
    <t>www.vipreantivirus.com</t>
  </si>
  <si>
    <t>ThreatTrack</t>
  </si>
  <si>
    <t>www.norton.com</t>
  </si>
  <si>
    <t>Safe</t>
  </si>
  <si>
    <t>TOP PRODUCT</t>
  </si>
  <si>
    <t>YES</t>
  </si>
  <si>
    <t>17.0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</si>
  <si>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</si>
  <si>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</si>
  <si>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</si>
  <si>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</si>
  <si>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</si>
  <si>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</si>
  <si>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</si>
  <si>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</si>
  <si>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</si>
  <si>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</si>
  <si>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</si>
  <si>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Schutzwirkung</t>
  </si>
  <si>
    <t>Geschwindigkeit</t>
  </si>
  <si>
    <t>Benutzbarkeit</t>
  </si>
  <si>
    <t>Gesamtergebnis</t>
  </si>
  <si>
    <t>VIPRE Internet Security Pro</t>
  </si>
  <si>
    <t>9.3.6.3</t>
  </si>
  <si>
    <t>10.0</t>
  </si>
  <si>
    <t>14.176 build 101</t>
  </si>
  <si>
    <t>15.0</t>
  </si>
  <si>
    <t>21.0</t>
  </si>
  <si>
    <t>25.3</t>
  </si>
  <si>
    <t>19.0</t>
  </si>
  <si>
    <t>9.3</t>
  </si>
  <si>
    <t>Internet Security Premium</t>
  </si>
  <si>
    <t>www.comodo.com</t>
  </si>
  <si>
    <t>McAfee</t>
  </si>
  <si>
    <t>www.mcafee.com</t>
  </si>
  <si>
    <t>22.9</t>
  </si>
  <si>
    <t>25.3.0.3</t>
  </si>
  <si>
    <t>15.1.0304</t>
  </si>
  <si>
    <t>14.0.1400.1982</t>
  </si>
  <si>
    <t>17.3.3011</t>
  </si>
  <si>
    <t>19.0.4016</t>
  </si>
  <si>
    <t>22.9.1.12</t>
  </si>
  <si>
    <t>11.1.1045</t>
  </si>
  <si>
    <t>The Best Virus Protection for Windows 10 - AV-TEST March/April 2017 - www.av-test.org</t>
  </si>
  <si>
    <t>Test duration: May and June 2017 (2 months)</t>
  </si>
  <si>
    <t>Test platform: Windows 10 Version 1703 (64 bit)</t>
  </si>
  <si>
    <t># During May and June 2017 we continuously evaluated 18 home user security products using their default settings. We always used the most current publicly-available version of all products for the testing.</t>
  </si>
  <si>
    <t>17.4</t>
  </si>
  <si>
    <t>17.3 &amp; 17.4</t>
  </si>
  <si>
    <t>17.1</t>
  </si>
  <si>
    <t>10.1</t>
  </si>
  <si>
    <t>4.11</t>
  </si>
  <si>
    <t>11.1</t>
  </si>
  <si>
    <t>MAY</t>
  </si>
  <si>
    <t>9.0.34.1 (Build 1021)</t>
  </si>
  <si>
    <t>17.4.2294</t>
  </si>
  <si>
    <t>15.0.26.48</t>
  </si>
  <si>
    <t>21.0.25.84</t>
  </si>
  <si>
    <t>17.1.332.1</t>
  </si>
  <si>
    <t>10.0.1.6223</t>
  </si>
  <si>
    <t>10.1.204.0</t>
  </si>
  <si>
    <t>17.0.0.611 (e)</t>
  </si>
  <si>
    <t>4.11.15063.0</t>
  </si>
  <si>
    <t>JUN</t>
  </si>
  <si>
    <t>17.4.3014</t>
  </si>
  <si>
    <t>21.0.25.92</t>
  </si>
  <si>
    <t>17.1.333.1</t>
  </si>
  <si>
    <t>10.0.1.6246</t>
  </si>
  <si>
    <t>10.1.210.0</t>
  </si>
  <si>
    <t>15.1.0307</t>
  </si>
  <si>
    <t>22.9.4.8</t>
  </si>
  <si>
    <t>Der beste Virenschutz für Windows 10 - AV-TEST Mai/Juni 2017 - www.av-test.org</t>
  </si>
  <si>
    <t>Consumer Full Product Testing May/June 2017, Copyright (c) 2017 AV-TEST GmbH (https://www.av-test.org), Last Update: 2017-07-21 (eh/mm)</t>
  </si>
  <si>
    <t>Windows Defender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</si>
</sst>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1" applyFont="1" applyFill="1"/>
    <xf numFmtId="0" fontId="2" fillId="0" borderId="0" xfId="1" applyFont="1" applyFill="1" applyAlignment="1">
      <alignment horizontal="center"/>
    </xf>
    <xf numFmtId="49" fontId="2" fillId="0" borderId="0" xfId="2" applyNumberFormat="1" applyFont="1"/>
    <xf numFmtId="0" fontId="2" fillId="0" borderId="0" xfId="1" applyNumberFormat="1" applyFont="1" applyAlignment="1">
      <alignment horizontal="left"/>
    </xf>
    <xf numFmtId="0" fontId="2" fillId="0" borderId="0" xfId="1" quotePrefix="1" applyNumberFormat="1" applyFont="1" applyAlignment="1">
      <alignment horizontal="left"/>
    </xf>
    <xf numFmtId="16" fontId="2" fillId="0" borderId="0" xfId="1" quotePrefix="1" applyNumberFormat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8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0" fontId="2" fillId="3" borderId="0" xfId="1" applyNumberFormat="1" applyFont="1" applyFill="1"/>
    <xf numFmtId="2" fontId="4" fillId="0" borderId="0" xfId="2" applyNumberFormat="1" applyFont="1"/>
    <xf numFmtId="164" fontId="9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9" fillId="0" borderId="0" xfId="2" applyFont="1"/>
    <xf numFmtId="0" fontId="2" fillId="3" borderId="0" xfId="2" applyFont="1" applyFill="1"/>
    <xf numFmtId="164" fontId="9" fillId="4" borderId="0" xfId="2" applyNumberFormat="1" applyFont="1" applyFill="1"/>
    <xf numFmtId="164" fontId="9" fillId="5" borderId="0" xfId="2" applyNumberFormat="1" applyFont="1" applyFill="1"/>
    <xf numFmtId="0" fontId="9" fillId="4" borderId="0" xfId="2" applyFont="1" applyFill="1" applyAlignment="1">
      <alignment horizontal="right"/>
    </xf>
    <xf numFmtId="0" fontId="9" fillId="5" borderId="0" xfId="2" applyFont="1" applyFill="1" applyAlignment="1">
      <alignment horizontal="right"/>
    </xf>
    <xf numFmtId="0" fontId="7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12" fillId="0" borderId="0" xfId="3" applyFont="1"/>
    <xf numFmtId="0" fontId="10" fillId="0" borderId="0" xfId="3" applyFont="1"/>
    <xf numFmtId="0" fontId="11" fillId="0" borderId="0" xfId="3" applyFont="1"/>
    <xf numFmtId="0" fontId="7" fillId="0" borderId="0" xfId="2" applyNumberFormat="1" applyFont="1" applyFill="1"/>
    <xf numFmtId="0" fontId="2" fillId="0" borderId="0" xfId="1" applyFont="1" applyAlignment="1">
      <alignment horizontal="left"/>
    </xf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14" fontId="2" fillId="0" borderId="0" xfId="1" applyNumberFormat="1" applyFont="1" applyAlignment="1">
      <alignment horizontal="left"/>
    </xf>
    <xf numFmtId="14" fontId="2" fillId="0" borderId="0" xfId="1" applyNumberFormat="1" applyFont="1"/>
    <xf numFmtId="9" fontId="2" fillId="0" borderId="0" xfId="6" applyNumberFormat="1" applyFont="1"/>
    <xf numFmtId="165" fontId="2" fillId="0" borderId="0" xfId="1" applyNumberFormat="1" applyFont="1"/>
    <xf numFmtId="9" fontId="2" fillId="3" borderId="0" xfId="1" applyNumberFormat="1" applyFont="1" applyFill="1"/>
    <xf numFmtId="165" fontId="2" fillId="0" borderId="0" xfId="6" applyNumberFormat="1" applyFont="1" applyFill="1"/>
    <xf numFmtId="9" fontId="2" fillId="2" borderId="0" xfId="1" applyNumberFormat="1" applyFont="1" applyFill="1"/>
    <xf numFmtId="1" fontId="2" fillId="0" borderId="0" xfId="7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0" fontId="2" fillId="0" borderId="0" xfId="7" applyNumberFormat="1" applyFont="1" applyFill="1" applyBorder="1" applyAlignment="1">
      <alignment horizontal="center" vertical="top"/>
    </xf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10" fillId="0" borderId="0" xfId="0" applyFont="1"/>
    <xf numFmtId="9" fontId="2" fillId="0" borderId="0" xfId="0" applyNumberFormat="1" applyFont="1"/>
    <xf numFmtId="9" fontId="2" fillId="0" borderId="0" xfId="0" applyNumberFormat="1" applyFont="1" applyFill="1" applyAlignment="1">
      <alignment horizontal="center"/>
    </xf>
    <xf numFmtId="9" fontId="2" fillId="0" borderId="0" xfId="0" applyNumberFormat="1" applyFont="1" applyAlignment="1"/>
    <xf numFmtId="9" fontId="2" fillId="0" borderId="0" xfId="0" applyNumberFormat="1" applyFont="1" applyAlignment="1">
      <alignment horizontal="right"/>
    </xf>
    <xf numFmtId="0" fontId="10" fillId="0" borderId="0" xfId="3" applyFont="1" applyFill="1"/>
    <xf numFmtId="0" fontId="10" fillId="0" borderId="0" xfId="0" applyFont="1" applyFill="1"/>
    <xf numFmtId="165" fontId="2" fillId="3" borderId="0" xfId="1" applyNumberFormat="1" applyFont="1" applyFill="1"/>
    <xf numFmtId="165" fontId="4" fillId="3" borderId="0" xfId="1" applyNumberFormat="1" applyFont="1" applyFill="1"/>
    <xf numFmtId="9" fontId="2" fillId="0" borderId="0" xfId="1" applyNumberFormat="1" applyFont="1" applyFill="1" applyAlignment="1">
      <alignment horizontal="center"/>
    </xf>
  </cellXfs>
  <cellStyles count="8">
    <cellStyle name="Prozent 2" xfId="6"/>
    <cellStyle name="Prozent 33" xfId="7"/>
    <cellStyle name="Standard" xfId="0" builtinId="0"/>
    <cellStyle name="Standard 10" xfId="1"/>
    <cellStyle name="Standard 2" xfId="5"/>
    <cellStyle name="Standard 2 6" xfId="2"/>
    <cellStyle name="Standard 67 2" xfId="4"/>
    <cellStyle name="Standard 69" xfId="3"/>
  </cellStyles>
  <dxfs count="8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Der beste Virenschutz für Windows 10 </a:t>
            </a:r>
          </a:p>
          <a:p>
            <a:pPr>
              <a:defRPr sz="1600"/>
            </a:pPr>
            <a:r>
              <a:rPr lang="de-DE" sz="1600"/>
              <a:t>AV-TEST</a:t>
            </a:r>
            <a:r>
              <a:rPr lang="de-DE" sz="1600" baseline="0"/>
              <a:t> Mai/Juni 2017</a:t>
            </a:r>
            <a:r>
              <a:rPr lang="de-DE" sz="1600"/>
              <a:t>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Charts!$E$8:$E$25</c:f>
              <c:numCache>
                <c:formatCode>General</c:formatCode>
                <c:ptCount val="18"/>
                <c:pt idx="0">
                  <c:v>12.5</c:v>
                </c:pt>
                <c:pt idx="1">
                  <c:v>15</c:v>
                </c:pt>
                <c:pt idx="2">
                  <c:v>15</c:v>
                </c:pt>
                <c:pt idx="3">
                  <c:v>15.5</c:v>
                </c:pt>
                <c:pt idx="4">
                  <c:v>16</c:v>
                </c:pt>
                <c:pt idx="5">
                  <c:v>16.5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17.5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C-414F-94D0-2CDC621BD0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6016352"/>
        <c:axId val="-556015264"/>
      </c:barChart>
      <c:catAx>
        <c:axId val="-55601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5264"/>
        <c:crosses val="autoZero"/>
        <c:auto val="1"/>
        <c:lblAlgn val="ctr"/>
        <c:lblOffset val="100"/>
        <c:noMultiLvlLbl val="0"/>
      </c:catAx>
      <c:valAx>
        <c:axId val="-556015264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10</a:t>
            </a:r>
          </a:p>
          <a:p>
            <a:pPr>
              <a:defRPr/>
            </a:pPr>
            <a:r>
              <a:rPr lang="de-DE" sz="1600"/>
              <a:t>AV-TEST May/June 2017 -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Charts!$E$8:$E$25</c:f>
              <c:numCache>
                <c:formatCode>General</c:formatCode>
                <c:ptCount val="18"/>
                <c:pt idx="0">
                  <c:v>12.5</c:v>
                </c:pt>
                <c:pt idx="1">
                  <c:v>15</c:v>
                </c:pt>
                <c:pt idx="2">
                  <c:v>15</c:v>
                </c:pt>
                <c:pt idx="3">
                  <c:v>15.5</c:v>
                </c:pt>
                <c:pt idx="4">
                  <c:v>16</c:v>
                </c:pt>
                <c:pt idx="5">
                  <c:v>16.5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17.5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4-4187-A0BB-B564429936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6014176"/>
        <c:axId val="-556015808"/>
      </c:barChart>
      <c:catAx>
        <c:axId val="-55601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5808"/>
        <c:crosses val="autoZero"/>
        <c:auto val="1"/>
        <c:lblAlgn val="ctr"/>
        <c:lblOffset val="100"/>
        <c:noMultiLvlLbl val="0"/>
      </c:catAx>
      <c:valAx>
        <c:axId val="-556015808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10</a:t>
            </a:r>
          </a:p>
          <a:p>
            <a:pPr>
              <a:defRPr/>
            </a:pPr>
            <a:r>
              <a:rPr lang="de-DE" sz="1600"/>
              <a:t>AV-TEST May/June 2017 -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16212710765240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7-4709-ABBD-EE64B6AFB62F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7-4709-ABBD-EE64B6AF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Charts!$B$8:$B$25</c:f>
              <c:numCache>
                <c:formatCode>General</c:formatCode>
                <c:ptCount val="18"/>
                <c:pt idx="0">
                  <c:v>6</c:v>
                </c:pt>
                <c:pt idx="1">
                  <c:v>5.5</c:v>
                </c:pt>
                <c:pt idx="2">
                  <c:v>5</c:v>
                </c:pt>
                <c:pt idx="3">
                  <c:v>5.5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  <c:pt idx="12">
                  <c:v>5.5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7-4709-ABBD-EE64B6AFB62F}"/>
            </c:ext>
          </c:extLst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Charts!$C$8:$C$25</c:f>
              <c:numCache>
                <c:formatCode>General</c:formatCode>
                <c:ptCount val="18"/>
                <c:pt idx="0">
                  <c:v>2</c:v>
                </c:pt>
                <c:pt idx="1">
                  <c:v>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5.5</c:v>
                </c:pt>
                <c:pt idx="9">
                  <c:v>6</c:v>
                </c:pt>
                <c:pt idx="10">
                  <c:v>5.5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7-4709-ABBD-EE64B6AFB62F}"/>
            </c:ext>
          </c:extLst>
        </c:ser>
        <c:ser>
          <c:idx val="2"/>
          <c:order val="2"/>
          <c:tx>
            <c:strRef>
              <c:f>Charts!$D$6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Charts!$D$8:$D$25</c:f>
              <c:numCache>
                <c:formatCode>General</c:formatCode>
                <c:ptCount val="18"/>
                <c:pt idx="0">
                  <c:v>4.5</c:v>
                </c:pt>
                <c:pt idx="1">
                  <c:v>4.5</c:v>
                </c:pt>
                <c:pt idx="2">
                  <c:v>5.5</c:v>
                </c:pt>
                <c:pt idx="3">
                  <c:v>5.5</c:v>
                </c:pt>
                <c:pt idx="4">
                  <c:v>6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5.5</c:v>
                </c:pt>
                <c:pt idx="12">
                  <c:v>6</c:v>
                </c:pt>
                <c:pt idx="13">
                  <c:v>5.5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7-4709-ABBD-EE64B6AFB6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556012000"/>
        <c:axId val="-556009280"/>
      </c:barChart>
      <c:catAx>
        <c:axId val="-55601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9280"/>
        <c:crosses val="autoZero"/>
        <c:auto val="1"/>
        <c:lblAlgn val="ctr"/>
        <c:lblOffset val="100"/>
        <c:noMultiLvlLbl val="0"/>
      </c:catAx>
      <c:valAx>
        <c:axId val="-55600928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baseline="0">
                <a:effectLst/>
              </a:rPr>
              <a:t>Der beste Virenschutz für Windows 10</a:t>
            </a:r>
          </a:p>
          <a:p>
            <a:pPr algn="ctr">
              <a:defRPr sz="1600"/>
            </a:pPr>
            <a:r>
              <a:rPr lang="de-DE" sz="1600" b="1" i="0" baseline="0">
                <a:effectLst/>
              </a:rPr>
              <a:t>AV-TEST Mai/Juni 2017 - www.av-test.org</a:t>
            </a:r>
          </a:p>
        </c:rich>
      </c:tx>
      <c:layout>
        <c:manualLayout>
          <c:xMode val="edge"/>
          <c:yMode val="edge"/>
          <c:x val="0.23224946622604817"/>
          <c:y val="1.3986013986013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Schutzwirkung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3333333333333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365-9409-179E75FA9A1C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B-4365-9409-179E75FA9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Charts!$B$8:$B$25</c:f>
              <c:numCache>
                <c:formatCode>General</c:formatCode>
                <c:ptCount val="18"/>
                <c:pt idx="0">
                  <c:v>6</c:v>
                </c:pt>
                <c:pt idx="1">
                  <c:v>5.5</c:v>
                </c:pt>
                <c:pt idx="2">
                  <c:v>5</c:v>
                </c:pt>
                <c:pt idx="3">
                  <c:v>5.5</c:v>
                </c:pt>
                <c:pt idx="4">
                  <c:v>5.5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  <c:pt idx="12">
                  <c:v>5.5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365-9409-179E75FA9A1C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Geschwindigkeit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Charts!$C$8:$C$25</c:f>
              <c:numCache>
                <c:formatCode>General</c:formatCode>
                <c:ptCount val="18"/>
                <c:pt idx="0">
                  <c:v>2</c:v>
                </c:pt>
                <c:pt idx="1">
                  <c:v>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5.5</c:v>
                </c:pt>
                <c:pt idx="9">
                  <c:v>6</c:v>
                </c:pt>
                <c:pt idx="10">
                  <c:v>5.5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B-4365-9409-179E75FA9A1C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Benutzbarkeit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Charts!$A$8:$A$25</c:f>
              <c:strCache>
                <c:ptCount val="18"/>
                <c:pt idx="0">
                  <c:v>Comodo</c:v>
                </c:pt>
                <c:pt idx="1">
                  <c:v>Microsoft</c:v>
                </c:pt>
                <c:pt idx="2">
                  <c:v>ThreatTrack</c:v>
                </c:pt>
                <c:pt idx="3">
                  <c:v>G Data</c:v>
                </c:pt>
                <c:pt idx="4">
                  <c:v>ESET</c:v>
                </c:pt>
                <c:pt idx="5">
                  <c:v>F-Secure</c:v>
                </c:pt>
                <c:pt idx="6">
                  <c:v>Avast</c:v>
                </c:pt>
                <c:pt idx="7">
                  <c:v>AVG</c:v>
                </c:pt>
                <c:pt idx="8">
                  <c:v>BullGuard</c:v>
                </c:pt>
                <c:pt idx="9">
                  <c:v>K7 Computing</c:v>
                </c:pt>
                <c:pt idx="10">
                  <c:v>AhnLab</c:v>
                </c:pt>
                <c:pt idx="11">
                  <c:v>Bitdefender</c:v>
                </c:pt>
                <c:pt idx="12">
                  <c:v>McAfee</c:v>
                </c:pt>
                <c:pt idx="13">
                  <c:v>Microworld</c:v>
                </c:pt>
                <c:pt idx="14">
                  <c:v>Avira</c:v>
                </c:pt>
                <c:pt idx="15">
                  <c:v>Kaspersky Lab</c:v>
                </c:pt>
                <c:pt idx="16">
                  <c:v>Symantec</c:v>
                </c:pt>
                <c:pt idx="17">
                  <c:v>Trend Micro</c:v>
                </c:pt>
              </c:strCache>
            </c:strRef>
          </c:cat>
          <c:val>
            <c:numRef>
              <c:f>Charts!$D$8:$D$25</c:f>
              <c:numCache>
                <c:formatCode>General</c:formatCode>
                <c:ptCount val="18"/>
                <c:pt idx="0">
                  <c:v>4.5</c:v>
                </c:pt>
                <c:pt idx="1">
                  <c:v>4.5</c:v>
                </c:pt>
                <c:pt idx="2">
                  <c:v>5.5</c:v>
                </c:pt>
                <c:pt idx="3">
                  <c:v>5.5</c:v>
                </c:pt>
                <c:pt idx="4">
                  <c:v>6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5.5</c:v>
                </c:pt>
                <c:pt idx="12">
                  <c:v>6</c:v>
                </c:pt>
                <c:pt idx="13">
                  <c:v>5.5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B-4365-9409-179E75FA9A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556004384"/>
        <c:axId val="-556007648"/>
      </c:barChart>
      <c:catAx>
        <c:axId val="-55600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7648"/>
        <c:crosses val="autoZero"/>
        <c:auto val="1"/>
        <c:lblAlgn val="ctr"/>
        <c:lblOffset val="100"/>
        <c:noMultiLvlLbl val="0"/>
      </c:catAx>
      <c:valAx>
        <c:axId val="-55600764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5560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35</xdr:row>
      <xdr:rowOff>142876</xdr:rowOff>
    </xdr:from>
    <xdr:to>
      <xdr:col>14</xdr:col>
      <xdr:colOff>123825</xdr:colOff>
      <xdr:row>66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5</xdr:row>
      <xdr:rowOff>180974</xdr:rowOff>
    </xdr:from>
    <xdr:to>
      <xdr:col>14</xdr:col>
      <xdr:colOff>133350</xdr:colOff>
      <xdr:row>32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514349</xdr:colOff>
      <xdr:row>6</xdr:row>
      <xdr:rowOff>3176</xdr:rowOff>
    </xdr:from>
    <xdr:to>
      <xdr:col>24</xdr:col>
      <xdr:colOff>244475</xdr:colOff>
      <xdr:row>32</xdr:row>
      <xdr:rowOff>6350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35</xdr:row>
      <xdr:rowOff>171450</xdr:rowOff>
    </xdr:from>
    <xdr:to>
      <xdr:col>24</xdr:col>
      <xdr:colOff>238125</xdr:colOff>
      <xdr:row>66</xdr:row>
      <xdr:rowOff>9525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workbookViewId="0">
      <selection activeCell="T14" sqref="T14"/>
    </sheetView>
  </sheetViews>
  <sheetFormatPr baseColWidth="10" defaultColWidth="11.453125" defaultRowHeight="10" x14ac:dyDescent="0.2"/>
  <cols>
    <col min="1" max="1" width="2.1796875" style="5" customWidth="1"/>
    <col min="2" max="2" width="82.7265625" style="5" customWidth="1"/>
    <col min="3" max="3" width="4.7265625" style="13" customWidth="1"/>
    <col min="4" max="5" width="8.7265625" style="13" customWidth="1"/>
    <col min="6" max="6" width="2.1796875" style="6" customWidth="1"/>
    <col min="7" max="24" width="11.453125" style="5" customWidth="1"/>
    <col min="25" max="25" width="2.1796875" style="6" customWidth="1"/>
    <col min="26" max="29" width="11.453125" style="5" customWidth="1"/>
    <col min="30" max="30" width="2.1796875" style="6" customWidth="1"/>
    <col min="31" max="16384" width="11.453125" style="5"/>
  </cols>
  <sheetData>
    <row r="1" spans="1:30" ht="10.5" x14ac:dyDescent="0.25">
      <c r="A1" s="1"/>
      <c r="B1" s="2" t="s">
        <v>152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">
      <c r="A2" s="1"/>
      <c r="C2" s="5"/>
      <c r="D2" s="5"/>
      <c r="E2" s="5"/>
      <c r="F2" s="1" t="s">
        <v>0</v>
      </c>
      <c r="L2" s="6"/>
      <c r="M2" s="6"/>
      <c r="Y2" s="1" t="s">
        <v>0</v>
      </c>
      <c r="AD2" s="1" t="s">
        <v>0</v>
      </c>
    </row>
    <row r="3" spans="1:30" ht="10.5" x14ac:dyDescent="0.25">
      <c r="A3" s="1"/>
      <c r="B3" s="7" t="s">
        <v>1</v>
      </c>
      <c r="C3" s="5"/>
      <c r="D3" s="5"/>
      <c r="E3" s="5"/>
      <c r="F3" s="1"/>
      <c r="L3" s="6"/>
      <c r="M3" s="6"/>
      <c r="Y3" s="1"/>
      <c r="AD3" s="1"/>
    </row>
    <row r="4" spans="1:30" ht="10.5" x14ac:dyDescent="0.25">
      <c r="A4" s="1"/>
      <c r="B4" s="7" t="s">
        <v>124</v>
      </c>
      <c r="C4" s="5"/>
      <c r="D4" s="5"/>
      <c r="E4" s="5"/>
      <c r="F4" s="1"/>
      <c r="L4" s="6"/>
      <c r="M4" s="6"/>
      <c r="Y4" s="1"/>
      <c r="AD4" s="1"/>
    </row>
    <row r="5" spans="1:30" ht="10.5" x14ac:dyDescent="0.25">
      <c r="A5" s="1"/>
      <c r="B5" s="7" t="s">
        <v>125</v>
      </c>
      <c r="C5" s="8"/>
      <c r="D5" s="5"/>
      <c r="E5" s="5"/>
      <c r="F5" s="1"/>
      <c r="L5" s="6"/>
      <c r="M5" s="6"/>
      <c r="Y5" s="1"/>
      <c r="AD5" s="1"/>
    </row>
    <row r="6" spans="1:30" x14ac:dyDescent="0.2">
      <c r="A6" s="1"/>
      <c r="C6" s="5"/>
      <c r="D6" s="5"/>
      <c r="E6" s="5"/>
      <c r="F6" s="1"/>
      <c r="L6" s="6"/>
      <c r="M6" s="6"/>
      <c r="Y6" s="1"/>
      <c r="AD6" s="1"/>
    </row>
    <row r="7" spans="1:30" ht="10.5" x14ac:dyDescent="0.25">
      <c r="A7" s="1"/>
      <c r="B7" s="9" t="s">
        <v>126</v>
      </c>
      <c r="C7" s="5"/>
      <c r="D7" s="5"/>
      <c r="E7" s="5"/>
      <c r="F7" s="1"/>
      <c r="L7" s="6"/>
      <c r="M7" s="6"/>
      <c r="Y7" s="1"/>
      <c r="AD7" s="1"/>
    </row>
    <row r="8" spans="1:30" ht="10.5" x14ac:dyDescent="0.25">
      <c r="A8" s="1"/>
      <c r="B8" s="9" t="s">
        <v>2</v>
      </c>
      <c r="C8" s="5"/>
      <c r="D8" s="5"/>
      <c r="E8" s="5"/>
      <c r="F8" s="1"/>
      <c r="L8" s="6"/>
      <c r="M8" s="6"/>
      <c r="Y8" s="1"/>
      <c r="AD8" s="1"/>
    </row>
    <row r="9" spans="1:30" ht="10.5" x14ac:dyDescent="0.25">
      <c r="A9" s="1"/>
      <c r="B9" s="9" t="s">
        <v>3</v>
      </c>
      <c r="C9" s="5"/>
      <c r="D9" s="5"/>
      <c r="E9" s="5"/>
      <c r="F9" s="1"/>
      <c r="L9" s="6"/>
      <c r="M9" s="6"/>
      <c r="Y9" s="1"/>
      <c r="AD9" s="1"/>
    </row>
    <row r="10" spans="1:30" x14ac:dyDescent="0.2">
      <c r="A10" s="1"/>
      <c r="C10" s="5"/>
      <c r="D10" s="5"/>
      <c r="E10" s="5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"/>
      <c r="AD10" s="1"/>
    </row>
    <row r="11" spans="1:30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61">
        <v>172250</v>
      </c>
      <c r="H11" s="61">
        <v>172213</v>
      </c>
      <c r="I11" s="61">
        <v>172270</v>
      </c>
      <c r="J11" s="61">
        <v>172280</v>
      </c>
      <c r="K11" s="61">
        <v>172291</v>
      </c>
      <c r="L11" s="61">
        <v>172287</v>
      </c>
      <c r="M11" s="61">
        <v>172215</v>
      </c>
      <c r="N11" s="61">
        <v>172290</v>
      </c>
      <c r="O11" s="61">
        <v>172255</v>
      </c>
      <c r="P11" s="61">
        <v>172244</v>
      </c>
      <c r="Q11" s="61">
        <v>172249</v>
      </c>
      <c r="R11" s="61">
        <v>172257</v>
      </c>
      <c r="S11" s="61">
        <v>172264</v>
      </c>
      <c r="T11" s="61">
        <v>172247</v>
      </c>
      <c r="U11" s="61">
        <v>172271</v>
      </c>
      <c r="V11" s="61">
        <v>172216</v>
      </c>
      <c r="W11" s="61">
        <v>172228</v>
      </c>
      <c r="X11" s="61">
        <v>172219</v>
      </c>
      <c r="Y11" s="1"/>
      <c r="AD11" s="1"/>
    </row>
    <row r="12" spans="1:30" x14ac:dyDescent="0.2">
      <c r="A12" s="1"/>
      <c r="B12" s="5" t="s">
        <v>8</v>
      </c>
      <c r="F12" s="1" t="s">
        <v>0</v>
      </c>
      <c r="G12" s="5" t="s">
        <v>9</v>
      </c>
      <c r="H12" s="5" t="s">
        <v>10</v>
      </c>
      <c r="I12" s="5" t="s">
        <v>11</v>
      </c>
      <c r="J12" s="5" t="s">
        <v>12</v>
      </c>
      <c r="K12" s="5" t="s">
        <v>13</v>
      </c>
      <c r="L12" s="5" t="s">
        <v>14</v>
      </c>
      <c r="M12" s="5" t="s">
        <v>15</v>
      </c>
      <c r="N12" s="5" t="s">
        <v>16</v>
      </c>
      <c r="O12" s="5" t="s">
        <v>17</v>
      </c>
      <c r="P12" s="5" t="s">
        <v>18</v>
      </c>
      <c r="Q12" s="5" t="s">
        <v>75</v>
      </c>
      <c r="R12" s="5" t="s">
        <v>19</v>
      </c>
      <c r="S12" s="5" t="s">
        <v>113</v>
      </c>
      <c r="T12" s="5" t="s">
        <v>20</v>
      </c>
      <c r="U12" s="5" t="s">
        <v>21</v>
      </c>
      <c r="V12" s="5" t="s">
        <v>22</v>
      </c>
      <c r="W12" s="5" t="s">
        <v>81</v>
      </c>
      <c r="X12" s="5" t="s">
        <v>23</v>
      </c>
      <c r="Y12" s="14"/>
      <c r="Z12" s="5" t="s">
        <v>24</v>
      </c>
      <c r="AA12" s="5" t="s">
        <v>25</v>
      </c>
      <c r="AB12" s="5" t="s">
        <v>26</v>
      </c>
      <c r="AC12" s="5" t="s">
        <v>27</v>
      </c>
      <c r="AD12" s="1" t="s">
        <v>0</v>
      </c>
    </row>
    <row r="13" spans="1:30" x14ac:dyDescent="0.2">
      <c r="A13" s="1"/>
      <c r="B13" s="5" t="s">
        <v>28</v>
      </c>
      <c r="D13" s="15"/>
      <c r="E13" s="15"/>
      <c r="F13" s="1" t="s">
        <v>0</v>
      </c>
      <c r="G13" s="5" t="s">
        <v>29</v>
      </c>
      <c r="H13" s="5" t="s">
        <v>30</v>
      </c>
      <c r="I13" s="5" t="s">
        <v>31</v>
      </c>
      <c r="J13" s="5" t="s">
        <v>72</v>
      </c>
      <c r="K13" s="5" t="s">
        <v>31</v>
      </c>
      <c r="L13" s="5" t="s">
        <v>31</v>
      </c>
      <c r="M13" s="5" t="s">
        <v>111</v>
      </c>
      <c r="N13" s="5" t="s">
        <v>31</v>
      </c>
      <c r="O13" s="5" t="s">
        <v>83</v>
      </c>
      <c r="P13" s="5" t="s">
        <v>32</v>
      </c>
      <c r="Q13" s="5" t="s">
        <v>76</v>
      </c>
      <c r="R13" s="5" t="s">
        <v>31</v>
      </c>
      <c r="S13" s="5" t="s">
        <v>31</v>
      </c>
      <c r="T13" s="5" t="s">
        <v>153</v>
      </c>
      <c r="U13" s="5" t="s">
        <v>33</v>
      </c>
      <c r="V13" s="57" t="s">
        <v>73</v>
      </c>
      <c r="W13" s="5" t="s">
        <v>102</v>
      </c>
      <c r="X13" s="5" t="s">
        <v>31</v>
      </c>
      <c r="Y13" s="14" t="s">
        <v>0</v>
      </c>
      <c r="AD13" s="1" t="s">
        <v>0</v>
      </c>
    </row>
    <row r="14" spans="1:30" x14ac:dyDescent="0.2">
      <c r="A14" s="1"/>
      <c r="B14" s="16" t="s">
        <v>34</v>
      </c>
      <c r="D14" s="15"/>
      <c r="E14" s="15"/>
      <c r="F14" s="1" t="s">
        <v>0</v>
      </c>
      <c r="G14" s="5" t="s">
        <v>35</v>
      </c>
      <c r="H14" s="5" t="s">
        <v>36</v>
      </c>
      <c r="I14" s="5" t="s">
        <v>37</v>
      </c>
      <c r="J14" s="5" t="s">
        <v>38</v>
      </c>
      <c r="K14" s="5" t="s">
        <v>39</v>
      </c>
      <c r="L14" s="5" t="s">
        <v>40</v>
      </c>
      <c r="M14" s="5" t="s">
        <v>112</v>
      </c>
      <c r="N14" s="5" t="s">
        <v>41</v>
      </c>
      <c r="O14" s="5" t="s">
        <v>42</v>
      </c>
      <c r="P14" s="5" t="s">
        <v>68</v>
      </c>
      <c r="Q14" s="5" t="s">
        <v>77</v>
      </c>
      <c r="R14" s="5" t="s">
        <v>43</v>
      </c>
      <c r="S14" s="5" t="s">
        <v>114</v>
      </c>
      <c r="T14" s="5" t="s">
        <v>44</v>
      </c>
      <c r="U14" s="20" t="s">
        <v>45</v>
      </c>
      <c r="V14" s="5" t="s">
        <v>82</v>
      </c>
      <c r="W14" s="5" t="s">
        <v>80</v>
      </c>
      <c r="X14" s="5" t="s">
        <v>46</v>
      </c>
      <c r="Y14" s="14" t="s">
        <v>0</v>
      </c>
      <c r="AD14" s="1" t="s">
        <v>0</v>
      </c>
    </row>
    <row r="15" spans="1:30" x14ac:dyDescent="0.2">
      <c r="A15" s="1"/>
      <c r="B15" s="5" t="s">
        <v>47</v>
      </c>
      <c r="C15" s="15"/>
      <c r="D15" s="15"/>
      <c r="E15" s="15"/>
      <c r="F15" s="1"/>
      <c r="G15" s="17" t="s">
        <v>74</v>
      </c>
      <c r="H15" s="62" t="s">
        <v>127</v>
      </c>
      <c r="I15" s="56" t="s">
        <v>128</v>
      </c>
      <c r="J15" s="56" t="s">
        <v>106</v>
      </c>
      <c r="K15" s="17" t="s">
        <v>107</v>
      </c>
      <c r="L15" s="19" t="s">
        <v>129</v>
      </c>
      <c r="M15" s="19" t="s">
        <v>104</v>
      </c>
      <c r="N15" s="18" t="s">
        <v>130</v>
      </c>
      <c r="O15" s="18">
        <v>14</v>
      </c>
      <c r="P15" s="18" t="s">
        <v>108</v>
      </c>
      <c r="Q15" s="18" t="s">
        <v>78</v>
      </c>
      <c r="R15" s="17" t="s">
        <v>86</v>
      </c>
      <c r="S15" s="19" t="s">
        <v>109</v>
      </c>
      <c r="T15" s="18" t="s">
        <v>131</v>
      </c>
      <c r="U15" s="17" t="s">
        <v>48</v>
      </c>
      <c r="V15" s="17" t="s">
        <v>115</v>
      </c>
      <c r="W15" s="18" t="s">
        <v>110</v>
      </c>
      <c r="X15" s="17" t="s">
        <v>132</v>
      </c>
      <c r="Y15" s="14"/>
      <c r="AD15" s="1"/>
    </row>
    <row r="16" spans="1:30" x14ac:dyDescent="0.2">
      <c r="A16" s="1"/>
      <c r="D16" s="15"/>
      <c r="E16" s="15"/>
      <c r="F16" s="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X16" s="20"/>
      <c r="Y16" s="64"/>
      <c r="Z16" s="20"/>
      <c r="AA16" s="20"/>
      <c r="AB16" s="20"/>
      <c r="AC16" s="20"/>
      <c r="AD16" s="1"/>
    </row>
    <row r="17" spans="1:38" ht="10.5" x14ac:dyDescent="0.25">
      <c r="A17" s="1"/>
      <c r="B17" s="21" t="s">
        <v>49</v>
      </c>
      <c r="C17" s="22" t="s">
        <v>133</v>
      </c>
      <c r="D17" s="23"/>
      <c r="E17" s="23"/>
      <c r="F17" s="1"/>
      <c r="G17" s="5" t="s">
        <v>134</v>
      </c>
      <c r="H17" s="72" t="s">
        <v>135</v>
      </c>
      <c r="I17" s="5" t="s">
        <v>119</v>
      </c>
      <c r="J17" s="5" t="s">
        <v>136</v>
      </c>
      <c r="K17" s="5" t="s">
        <v>137</v>
      </c>
      <c r="L17" s="5" t="s">
        <v>138</v>
      </c>
      <c r="M17" s="5" t="s">
        <v>139</v>
      </c>
      <c r="N17" s="5" t="s">
        <v>140</v>
      </c>
      <c r="O17" s="5" t="s">
        <v>105</v>
      </c>
      <c r="P17" s="5" t="s">
        <v>116</v>
      </c>
      <c r="Q17" s="5" t="s">
        <v>117</v>
      </c>
      <c r="R17" s="5" t="s">
        <v>141</v>
      </c>
      <c r="S17" s="5" t="s">
        <v>120</v>
      </c>
      <c r="T17" s="5" t="s">
        <v>142</v>
      </c>
      <c r="U17" s="5" t="s">
        <v>118</v>
      </c>
      <c r="V17" s="5" t="s">
        <v>121</v>
      </c>
      <c r="W17" s="73" t="s">
        <v>103</v>
      </c>
      <c r="X17" s="5" t="s">
        <v>122</v>
      </c>
      <c r="Y17" s="14"/>
      <c r="Z17" s="20"/>
      <c r="AA17" s="20"/>
      <c r="AB17" s="20"/>
      <c r="AC17" s="20"/>
      <c r="AD17" s="1"/>
    </row>
    <row r="18" spans="1:38" ht="10.5" x14ac:dyDescent="0.25">
      <c r="A18" s="1"/>
      <c r="B18" s="21" t="s">
        <v>50</v>
      </c>
      <c r="C18" s="22" t="s">
        <v>143</v>
      </c>
      <c r="D18" s="23"/>
      <c r="E18" s="23"/>
      <c r="F18" s="1"/>
      <c r="G18" s="5" t="s">
        <v>134</v>
      </c>
      <c r="H18" s="73" t="s">
        <v>135</v>
      </c>
      <c r="I18" s="5" t="s">
        <v>144</v>
      </c>
      <c r="J18" s="5" t="s">
        <v>136</v>
      </c>
      <c r="K18" s="5" t="s">
        <v>145</v>
      </c>
      <c r="L18" s="5" t="s">
        <v>146</v>
      </c>
      <c r="M18" s="5" t="s">
        <v>147</v>
      </c>
      <c r="N18" s="5" t="s">
        <v>148</v>
      </c>
      <c r="O18" s="5" t="s">
        <v>105</v>
      </c>
      <c r="P18" s="5" t="s">
        <v>116</v>
      </c>
      <c r="Q18" s="5" t="s">
        <v>149</v>
      </c>
      <c r="R18" s="5" t="s">
        <v>141</v>
      </c>
      <c r="S18" s="5" t="s">
        <v>120</v>
      </c>
      <c r="T18" s="5" t="s">
        <v>142</v>
      </c>
      <c r="U18" s="5" t="s">
        <v>118</v>
      </c>
      <c r="V18" s="5" t="s">
        <v>150</v>
      </c>
      <c r="W18" s="73" t="s">
        <v>103</v>
      </c>
      <c r="X18" s="5" t="s">
        <v>122</v>
      </c>
      <c r="Y18" s="14"/>
      <c r="Z18" s="20"/>
      <c r="AA18" s="20"/>
      <c r="AB18" s="20"/>
      <c r="AC18" s="20"/>
      <c r="AD18" s="1"/>
    </row>
    <row r="19" spans="1:38" x14ac:dyDescent="0.2">
      <c r="A19" s="24"/>
      <c r="D19" s="15"/>
      <c r="E19" s="15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4"/>
      <c r="Z19" s="6"/>
      <c r="AA19" s="6"/>
      <c r="AB19" s="6"/>
      <c r="AC19" s="6"/>
      <c r="AD19" s="1" t="s">
        <v>0</v>
      </c>
    </row>
    <row r="20" spans="1:38" ht="10.5" x14ac:dyDescent="0.25">
      <c r="A20" s="25"/>
      <c r="B20" s="25" t="s">
        <v>51</v>
      </c>
      <c r="C20" s="26"/>
      <c r="D20" s="4"/>
      <c r="E20" s="4"/>
      <c r="F20" s="1" t="s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65"/>
      <c r="Z20" s="27"/>
      <c r="AA20" s="27"/>
      <c r="AB20" s="27"/>
      <c r="AC20" s="27"/>
      <c r="AD20" s="14"/>
    </row>
    <row r="21" spans="1:38" x14ac:dyDescent="0.2">
      <c r="A21" s="1"/>
      <c r="D21" s="15"/>
      <c r="E21" s="15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4"/>
      <c r="Z21" s="6"/>
      <c r="AA21" s="6"/>
      <c r="AB21" s="6"/>
      <c r="AC21" s="6"/>
      <c r="AD21" s="14" t="s">
        <v>0</v>
      </c>
    </row>
    <row r="22" spans="1:38" ht="10.5" x14ac:dyDescent="0.25">
      <c r="A22" s="1"/>
      <c r="B22" s="5" t="s">
        <v>52</v>
      </c>
      <c r="C22" s="22" t="s">
        <v>133</v>
      </c>
      <c r="D22" s="15">
        <v>202</v>
      </c>
      <c r="E22" s="93">
        <v>1</v>
      </c>
      <c r="F22" s="1"/>
      <c r="G22" s="74">
        <v>1</v>
      </c>
      <c r="H22" s="54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69">
        <v>0.99047619047619051</v>
      </c>
      <c r="Q22" s="28">
        <v>1</v>
      </c>
      <c r="R22" s="28">
        <v>1</v>
      </c>
      <c r="S22" s="69">
        <v>0.99047619047619051</v>
      </c>
      <c r="T22" s="69">
        <v>0.99047619047619051</v>
      </c>
      <c r="U22" s="69">
        <v>0.99047619047619051</v>
      </c>
      <c r="V22" s="28">
        <v>1</v>
      </c>
      <c r="W22" s="69">
        <v>0.98095238095238091</v>
      </c>
      <c r="X22" s="28">
        <v>1</v>
      </c>
      <c r="Y22" s="91"/>
      <c r="Z22" s="77">
        <v>0.98095238095238091</v>
      </c>
      <c r="AA22" s="28">
        <v>1</v>
      </c>
      <c r="AB22" s="28">
        <v>1</v>
      </c>
      <c r="AC22" s="28">
        <v>1</v>
      </c>
      <c r="AD22" s="14"/>
      <c r="AE22" s="28"/>
      <c r="AF22" s="28"/>
      <c r="AH22" s="28"/>
      <c r="AI22" s="28"/>
      <c r="AK22" s="28"/>
      <c r="AL22" s="28"/>
    </row>
    <row r="23" spans="1:38" ht="10.5" x14ac:dyDescent="0.25">
      <c r="A23" s="1"/>
      <c r="B23" s="5" t="s">
        <v>52</v>
      </c>
      <c r="C23" s="22" t="s">
        <v>143</v>
      </c>
      <c r="D23" s="29" t="s">
        <v>53</v>
      </c>
      <c r="E23" s="70"/>
      <c r="F23" s="1"/>
      <c r="G23" s="74">
        <v>1</v>
      </c>
      <c r="H23" s="54">
        <v>1</v>
      </c>
      <c r="I23" s="28">
        <v>1</v>
      </c>
      <c r="J23" s="69">
        <v>0.98969072164948457</v>
      </c>
      <c r="K23" s="28">
        <v>1</v>
      </c>
      <c r="L23" s="28">
        <v>1</v>
      </c>
      <c r="M23" s="28">
        <v>1</v>
      </c>
      <c r="N23" s="69">
        <v>0.98969072164948457</v>
      </c>
      <c r="O23" s="28">
        <v>1</v>
      </c>
      <c r="P23" s="69">
        <v>0.98969072164948457</v>
      </c>
      <c r="Q23" s="69">
        <v>0.98969072164948457</v>
      </c>
      <c r="R23" s="28">
        <v>1</v>
      </c>
      <c r="S23" s="69">
        <v>0.98969072164948457</v>
      </c>
      <c r="T23" s="69">
        <v>0.98969072164948457</v>
      </c>
      <c r="U23" s="28">
        <v>1</v>
      </c>
      <c r="V23" s="28">
        <v>1</v>
      </c>
      <c r="W23" s="69">
        <v>0.97938144329896903</v>
      </c>
      <c r="X23" s="28">
        <v>1</v>
      </c>
      <c r="Y23" s="91"/>
      <c r="Z23" s="69">
        <v>0.97938144329896903</v>
      </c>
      <c r="AA23" s="28">
        <v>1</v>
      </c>
      <c r="AB23" s="28">
        <v>1</v>
      </c>
      <c r="AC23" s="28">
        <v>1</v>
      </c>
      <c r="AD23" s="14"/>
      <c r="AE23" s="28"/>
      <c r="AF23" s="28"/>
      <c r="AH23" s="28"/>
      <c r="AI23" s="28"/>
      <c r="AK23" s="28"/>
      <c r="AL23" s="28"/>
    </row>
    <row r="24" spans="1:38" x14ac:dyDescent="0.2">
      <c r="A24" s="1"/>
      <c r="D24" s="15"/>
      <c r="E24" s="71"/>
      <c r="F24" s="1"/>
      <c r="G24" s="28"/>
      <c r="H24" s="69"/>
      <c r="I24" s="69"/>
      <c r="J24" s="69"/>
      <c r="K24" s="28"/>
      <c r="L24" s="69"/>
      <c r="M24" s="69"/>
      <c r="N24" s="69"/>
      <c r="O24" s="28"/>
      <c r="P24" s="69"/>
      <c r="Q24" s="69"/>
      <c r="R24" s="28"/>
      <c r="S24" s="69"/>
      <c r="T24" s="69"/>
      <c r="U24" s="28"/>
      <c r="V24" s="28"/>
      <c r="W24" s="69"/>
      <c r="X24" s="28"/>
      <c r="Y24" s="91"/>
      <c r="Z24" s="69"/>
      <c r="AA24" s="28"/>
      <c r="AB24" s="28"/>
      <c r="AC24" s="28"/>
      <c r="AD24" s="14"/>
      <c r="AE24" s="28"/>
      <c r="AF24" s="28"/>
      <c r="AH24" s="28"/>
      <c r="AI24" s="28"/>
      <c r="AK24" s="28"/>
      <c r="AL24" s="28"/>
    </row>
    <row r="25" spans="1:38" s="9" customFormat="1" ht="10.5" x14ac:dyDescent="0.25">
      <c r="A25" s="1"/>
      <c r="B25" s="5" t="s">
        <v>54</v>
      </c>
      <c r="C25" s="22" t="s">
        <v>133</v>
      </c>
      <c r="D25" s="15">
        <v>10252</v>
      </c>
      <c r="E25" s="70">
        <v>0.99941474834178701</v>
      </c>
      <c r="F25" s="25"/>
      <c r="G25" s="74">
        <v>0.9996569468267581</v>
      </c>
      <c r="H25" s="75">
        <v>0.99845626072041171</v>
      </c>
      <c r="I25" s="69">
        <v>0.99828473413379071</v>
      </c>
      <c r="J25" s="28">
        <v>0.9996569468267581</v>
      </c>
      <c r="K25" s="28">
        <v>1</v>
      </c>
      <c r="L25" s="69">
        <v>0.99931389365351631</v>
      </c>
      <c r="M25" s="28">
        <v>0.9998284734133791</v>
      </c>
      <c r="N25" s="69">
        <v>0.99845626072041171</v>
      </c>
      <c r="O25" s="28">
        <v>1</v>
      </c>
      <c r="P25" s="28">
        <v>1</v>
      </c>
      <c r="Q25" s="69">
        <v>0.99811320754716981</v>
      </c>
      <c r="R25" s="28">
        <v>1</v>
      </c>
      <c r="S25" s="28">
        <v>1</v>
      </c>
      <c r="T25" s="69">
        <v>0.99811320754716981</v>
      </c>
      <c r="U25" s="28">
        <v>0.9996569468267581</v>
      </c>
      <c r="V25" s="28">
        <v>1</v>
      </c>
      <c r="W25" s="28">
        <v>0.9996569468267581</v>
      </c>
      <c r="X25" s="28">
        <v>1</v>
      </c>
      <c r="Y25" s="92"/>
      <c r="Z25" s="69">
        <v>0.99811320754716981</v>
      </c>
      <c r="AA25" s="28">
        <v>1</v>
      </c>
      <c r="AB25" s="69">
        <v>0.9994854202401372</v>
      </c>
      <c r="AC25" s="28">
        <v>0.9996569468267581</v>
      </c>
      <c r="AD25" s="30"/>
      <c r="AE25" s="28"/>
      <c r="AF25" s="28"/>
      <c r="AH25" s="28"/>
      <c r="AI25" s="28"/>
      <c r="AK25" s="28"/>
      <c r="AL25" s="28"/>
    </row>
    <row r="26" spans="1:38" s="9" customFormat="1" ht="10.5" x14ac:dyDescent="0.25">
      <c r="A26" s="1"/>
      <c r="B26" s="5" t="s">
        <v>54</v>
      </c>
      <c r="C26" s="22" t="s">
        <v>143</v>
      </c>
      <c r="D26" s="29" t="s">
        <v>53</v>
      </c>
      <c r="E26" s="15"/>
      <c r="F26" s="25"/>
      <c r="G26" s="74">
        <v>0.99977385798281315</v>
      </c>
      <c r="H26" s="75">
        <v>0.99909543193125283</v>
      </c>
      <c r="I26" s="69">
        <v>0.99886928991406598</v>
      </c>
      <c r="J26" s="28">
        <v>0.99977385798281315</v>
      </c>
      <c r="K26" s="28">
        <v>1</v>
      </c>
      <c r="L26" s="28">
        <v>1</v>
      </c>
      <c r="M26" s="69">
        <v>0.99864314789687925</v>
      </c>
      <c r="N26" s="69">
        <v>0.99932157394843957</v>
      </c>
      <c r="O26" s="69">
        <v>0.99932157394843957</v>
      </c>
      <c r="P26" s="28">
        <v>1</v>
      </c>
      <c r="Q26" s="69">
        <v>0.99751243781094523</v>
      </c>
      <c r="R26" s="28">
        <v>1</v>
      </c>
      <c r="S26" s="28">
        <v>1</v>
      </c>
      <c r="T26" s="69">
        <v>0.99728629579375849</v>
      </c>
      <c r="U26" s="28">
        <v>0.99977385798281315</v>
      </c>
      <c r="V26" s="28">
        <v>1</v>
      </c>
      <c r="W26" s="28">
        <v>0.99977385798281315</v>
      </c>
      <c r="X26" s="28">
        <v>1</v>
      </c>
      <c r="Y26" s="92"/>
      <c r="Z26" s="69">
        <v>0.99728629579375849</v>
      </c>
      <c r="AA26" s="28">
        <v>1</v>
      </c>
      <c r="AB26" s="69">
        <v>0.99932157394843957</v>
      </c>
      <c r="AC26" s="28">
        <v>0.99977385798281315</v>
      </c>
      <c r="AD26" s="30"/>
      <c r="AE26" s="28"/>
      <c r="AF26" s="28"/>
      <c r="AH26" s="28"/>
      <c r="AI26" s="28"/>
      <c r="AK26" s="28"/>
      <c r="AL26" s="28"/>
    </row>
    <row r="27" spans="1:38" s="6" customFormat="1" x14ac:dyDescent="0.2">
      <c r="A27" s="1"/>
      <c r="B27" s="31"/>
      <c r="C27" s="15"/>
      <c r="D27" s="15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76"/>
      <c r="Z27" s="28"/>
      <c r="AA27" s="28"/>
      <c r="AB27" s="28"/>
      <c r="AC27" s="28"/>
      <c r="AD27" s="14"/>
      <c r="AE27" s="28"/>
      <c r="AF27" s="28"/>
      <c r="AH27" s="28"/>
      <c r="AI27" s="28"/>
      <c r="AK27" s="28"/>
      <c r="AL27" s="28"/>
    </row>
    <row r="28" spans="1:38" ht="10.5" x14ac:dyDescent="0.25">
      <c r="A28" s="25"/>
      <c r="B28" s="32" t="s">
        <v>55</v>
      </c>
      <c r="C28" s="26"/>
      <c r="D28" s="4"/>
      <c r="E28" s="4"/>
      <c r="F28" s="1" t="s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6"/>
      <c r="Z28" s="78"/>
      <c r="AA28" s="78"/>
      <c r="AB28" s="78"/>
      <c r="AC28" s="78"/>
      <c r="AD28" s="14"/>
      <c r="AE28" s="33"/>
      <c r="AF28" s="33"/>
      <c r="AG28" s="6"/>
      <c r="AH28" s="33"/>
      <c r="AI28" s="33"/>
      <c r="AJ28" s="6"/>
      <c r="AK28" s="33"/>
      <c r="AL28" s="33"/>
    </row>
    <row r="29" spans="1:38" s="6" customFormat="1" ht="10.5" x14ac:dyDescent="0.25">
      <c r="A29" s="1"/>
      <c r="C29" s="34"/>
      <c r="D29" s="15"/>
      <c r="E29" s="15"/>
      <c r="F29" s="1" t="s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76"/>
      <c r="Z29" s="28"/>
      <c r="AA29" s="28"/>
      <c r="AB29" s="28"/>
      <c r="AC29" s="28"/>
      <c r="AD29" s="14"/>
    </row>
    <row r="30" spans="1:38" ht="10.5" x14ac:dyDescent="0.25">
      <c r="A30" s="1"/>
      <c r="B30" s="5" t="s">
        <v>88</v>
      </c>
      <c r="C30" s="22"/>
      <c r="D30" s="79">
        <v>39</v>
      </c>
      <c r="E30" s="80">
        <v>0.1430599147721752</v>
      </c>
      <c r="F30" s="1"/>
      <c r="G30" s="85">
        <v>9.6931818145069126E-2</v>
      </c>
      <c r="H30" s="85">
        <v>0.1370322634246961</v>
      </c>
      <c r="I30" s="85">
        <v>0.15289027950172462</v>
      </c>
      <c r="J30" s="85">
        <v>9.2809998850491238E-2</v>
      </c>
      <c r="K30" s="85">
        <v>0.19094476664723581</v>
      </c>
      <c r="L30" s="85">
        <v>0.31826957481779716</v>
      </c>
      <c r="M30" s="85">
        <v>0.28977007764594997</v>
      </c>
      <c r="N30" s="85">
        <v>0.1424305229702193</v>
      </c>
      <c r="O30" s="85">
        <v>0.26566888869530803</v>
      </c>
      <c r="P30" s="85">
        <v>0.25685746265140463</v>
      </c>
      <c r="Q30" s="85">
        <v>5.6497185248262527E-2</v>
      </c>
      <c r="R30" s="85">
        <v>5.250588578945492E-2</v>
      </c>
      <c r="S30" s="85">
        <v>7.238579384926358E-2</v>
      </c>
      <c r="T30" s="85">
        <v>7.5564634138599818E-2</v>
      </c>
      <c r="U30" s="85">
        <v>8.8290645047003347E-2</v>
      </c>
      <c r="V30" s="85">
        <v>6.1546499655383724E-2</v>
      </c>
      <c r="W30" s="85">
        <v>9.8286871164413814E-2</v>
      </c>
      <c r="X30" s="85">
        <v>0.12639529765687607</v>
      </c>
      <c r="Y30" s="76"/>
      <c r="Z30" s="28">
        <v>5.250588578945492E-2</v>
      </c>
      <c r="AA30" s="28">
        <v>0.31826957481779716</v>
      </c>
      <c r="AB30" s="28">
        <v>0.14000000000000001</v>
      </c>
      <c r="AC30" s="28">
        <v>0.11</v>
      </c>
      <c r="AD30" s="14"/>
      <c r="AE30" s="28"/>
      <c r="AF30" s="28"/>
      <c r="AG30" s="6"/>
      <c r="AH30" s="28"/>
      <c r="AI30" s="28"/>
      <c r="AJ30" s="6"/>
      <c r="AK30" s="28"/>
      <c r="AL30" s="28"/>
    </row>
    <row r="31" spans="1:38" ht="10.5" x14ac:dyDescent="0.25">
      <c r="A31" s="1"/>
      <c r="B31" s="5" t="s">
        <v>89</v>
      </c>
      <c r="C31" s="22"/>
      <c r="D31" s="79">
        <v>39</v>
      </c>
      <c r="E31" s="80">
        <v>0.17548112134221985</v>
      </c>
      <c r="F31" s="1"/>
      <c r="G31" s="85">
        <v>9.3730425759019687E-2</v>
      </c>
      <c r="H31" s="85">
        <v>0.16426142458916659</v>
      </c>
      <c r="I31" s="85">
        <v>0.14831365565281596</v>
      </c>
      <c r="J31" s="85">
        <v>0.11403704988406782</v>
      </c>
      <c r="K31" s="85">
        <v>0.26452244373010425</v>
      </c>
      <c r="L31" s="85">
        <v>0.1287669093300291</v>
      </c>
      <c r="M31" s="85">
        <v>0.46541024022350241</v>
      </c>
      <c r="N31" s="85">
        <v>0.21485082961734558</v>
      </c>
      <c r="O31" s="85">
        <v>0.73072731051167061</v>
      </c>
      <c r="P31" s="85">
        <v>0.1655427900192078</v>
      </c>
      <c r="Q31" s="85">
        <v>9.2258845109894239E-2</v>
      </c>
      <c r="R31" s="85">
        <v>7.5546087491201286E-2</v>
      </c>
      <c r="S31" s="85">
        <v>6.8270691677710937E-2</v>
      </c>
      <c r="T31" s="85">
        <v>6.1545943518258484E-2</v>
      </c>
      <c r="U31" s="85">
        <v>9.9068773298947144E-2</v>
      </c>
      <c r="V31" s="85">
        <v>6.4046520005399787E-2</v>
      </c>
      <c r="W31" s="85">
        <v>0.13072090948224158</v>
      </c>
      <c r="X31" s="85">
        <v>7.703933425937437E-2</v>
      </c>
      <c r="Y31" s="76"/>
      <c r="Z31" s="28">
        <v>6.1545943518258484E-2</v>
      </c>
      <c r="AA31" s="28">
        <v>0.73072731051167061</v>
      </c>
      <c r="AB31" s="28">
        <v>0.18</v>
      </c>
      <c r="AC31" s="28">
        <v>0.12</v>
      </c>
      <c r="AD31" s="14"/>
      <c r="AE31" s="28"/>
      <c r="AF31" s="28"/>
      <c r="AG31" s="6"/>
      <c r="AH31" s="28"/>
      <c r="AI31" s="28"/>
      <c r="AJ31" s="6"/>
      <c r="AK31" s="28"/>
      <c r="AL31" s="28"/>
    </row>
    <row r="32" spans="1:38" ht="10.5" x14ac:dyDescent="0.25">
      <c r="A32" s="1"/>
      <c r="C32" s="22"/>
      <c r="D32" s="81"/>
      <c r="E32" s="80"/>
      <c r="F32" s="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76"/>
      <c r="Z32" s="28"/>
      <c r="AA32" s="28"/>
      <c r="AB32" s="28"/>
      <c r="AC32" s="28"/>
      <c r="AD32" s="14"/>
      <c r="AE32" s="28"/>
      <c r="AF32" s="28"/>
      <c r="AG32" s="6"/>
      <c r="AH32" s="28"/>
      <c r="AI32" s="28"/>
      <c r="AJ32" s="6"/>
      <c r="AK32" s="28"/>
      <c r="AL32" s="28"/>
    </row>
    <row r="33" spans="1:38" ht="10.5" x14ac:dyDescent="0.25">
      <c r="A33" s="1"/>
      <c r="B33" s="5" t="s">
        <v>90</v>
      </c>
      <c r="C33" s="22"/>
      <c r="D33" s="79">
        <v>20</v>
      </c>
      <c r="E33" s="80">
        <v>3.4179497672232745E-2</v>
      </c>
      <c r="F33" s="1" t="s">
        <v>0</v>
      </c>
      <c r="G33" s="85">
        <v>6.175954814207163E-2</v>
      </c>
      <c r="H33" s="85">
        <v>0.11887195906766779</v>
      </c>
      <c r="I33" s="85">
        <v>6.6533989317680509E-2</v>
      </c>
      <c r="J33" s="85">
        <v>6.0957772119033193E-2</v>
      </c>
      <c r="K33" s="85">
        <v>2.0746196477193779E-2</v>
      </c>
      <c r="L33" s="85">
        <v>2.1290623424883304E-2</v>
      </c>
      <c r="M33" s="85">
        <v>2.2034614787398987E-2</v>
      </c>
      <c r="N33" s="85">
        <v>0.10992350629553582</v>
      </c>
      <c r="O33" s="85">
        <v>2.5514344203808714E-2</v>
      </c>
      <c r="P33" s="85">
        <v>1.4709181125950543E-2</v>
      </c>
      <c r="Q33" s="85">
        <v>9.3970023375357092E-3</v>
      </c>
      <c r="R33" s="85">
        <v>3.3863167393648475E-3</v>
      </c>
      <c r="S33" s="85">
        <v>2.3599742597978368E-3</v>
      </c>
      <c r="T33" s="85">
        <v>3.4609707310845339E-3</v>
      </c>
      <c r="U33" s="85">
        <v>1.3408599734421545E-2</v>
      </c>
      <c r="V33" s="85">
        <v>4.0470520655385034E-2</v>
      </c>
      <c r="W33" s="85">
        <v>1.6353577617728821E-2</v>
      </c>
      <c r="X33" s="85">
        <v>4.052261063646867E-3</v>
      </c>
      <c r="Y33" s="76"/>
      <c r="Z33" s="28">
        <v>2.3599742597978368E-3</v>
      </c>
      <c r="AA33" s="28">
        <v>0.11887195906766779</v>
      </c>
      <c r="AB33" s="28">
        <v>0.03</v>
      </c>
      <c r="AC33" s="28">
        <v>0.02</v>
      </c>
      <c r="AD33" s="14"/>
      <c r="AE33" s="28"/>
      <c r="AF33" s="28"/>
      <c r="AG33" s="6"/>
      <c r="AH33" s="28"/>
      <c r="AI33" s="28"/>
      <c r="AJ33" s="6"/>
      <c r="AK33" s="28"/>
      <c r="AL33" s="28"/>
    </row>
    <row r="34" spans="1:38" ht="10.5" x14ac:dyDescent="0.25">
      <c r="A34" s="1"/>
      <c r="B34" s="5" t="s">
        <v>91</v>
      </c>
      <c r="C34" s="22"/>
      <c r="D34" s="79">
        <v>20</v>
      </c>
      <c r="E34" s="86">
        <v>2.3674605569734511E-2</v>
      </c>
      <c r="F34" s="1"/>
      <c r="G34" s="85">
        <v>4.971864859849795E-2</v>
      </c>
      <c r="H34" s="85">
        <v>5.8291685796237891E-2</v>
      </c>
      <c r="I34" s="85">
        <v>5.2498296521018673E-2</v>
      </c>
      <c r="J34" s="85">
        <v>3.8134408942670728E-2</v>
      </c>
      <c r="K34" s="85">
        <v>1.4798307235472152E-2</v>
      </c>
      <c r="L34" s="85">
        <v>5.2824807143477814E-3</v>
      </c>
      <c r="M34" s="85">
        <v>3.6458439668775044E-3</v>
      </c>
      <c r="N34" s="85">
        <v>5.5925971788181927E-2</v>
      </c>
      <c r="O34" s="85">
        <v>3.0899000706764101E-2</v>
      </c>
      <c r="P34" s="85">
        <v>1.0324406224528238E-2</v>
      </c>
      <c r="Q34" s="85">
        <v>5.5057236556628197E-3</v>
      </c>
      <c r="R34" s="85">
        <v>1.69646992962319E-2</v>
      </c>
      <c r="S34" s="85">
        <v>2.6607071568586216E-3</v>
      </c>
      <c r="T34" s="85">
        <v>2.066470376187568E-3</v>
      </c>
      <c r="U34" s="85">
        <v>1.3446780075693776E-2</v>
      </c>
      <c r="V34" s="85">
        <v>1.7742097625146336E-3</v>
      </c>
      <c r="W34" s="85">
        <v>4.0859480009528992E-2</v>
      </c>
      <c r="X34" s="85">
        <v>2.3345779427945912E-2</v>
      </c>
      <c r="Y34" s="76"/>
      <c r="Z34" s="28">
        <v>1.7742097625146336E-3</v>
      </c>
      <c r="AA34" s="28">
        <v>5.8291685796237891E-2</v>
      </c>
      <c r="AB34" s="28">
        <v>0.02</v>
      </c>
      <c r="AC34" s="28">
        <v>0.02</v>
      </c>
      <c r="AD34" s="14"/>
      <c r="AE34" s="28"/>
      <c r="AF34" s="28"/>
      <c r="AG34" s="6"/>
      <c r="AH34" s="28"/>
      <c r="AI34" s="28"/>
      <c r="AJ34" s="6"/>
      <c r="AK34" s="28"/>
      <c r="AL34" s="28"/>
    </row>
    <row r="35" spans="1:38" ht="10.5" x14ac:dyDescent="0.25">
      <c r="A35" s="1"/>
      <c r="C35" s="22"/>
      <c r="D35" s="79"/>
      <c r="E35" s="86"/>
      <c r="F35" s="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76"/>
      <c r="Z35" s="28"/>
      <c r="AA35" s="28"/>
      <c r="AB35" s="28"/>
      <c r="AC35" s="28"/>
      <c r="AD35" s="14"/>
      <c r="AE35" s="28"/>
      <c r="AF35" s="28"/>
      <c r="AG35" s="6"/>
      <c r="AH35" s="28"/>
      <c r="AI35" s="28"/>
      <c r="AJ35" s="6"/>
      <c r="AK35" s="28"/>
      <c r="AL35" s="28"/>
    </row>
    <row r="36" spans="1:38" ht="10.5" x14ac:dyDescent="0.25">
      <c r="A36" s="1"/>
      <c r="B36" s="5" t="s">
        <v>92</v>
      </c>
      <c r="C36" s="22"/>
      <c r="D36" s="81">
        <v>12</v>
      </c>
      <c r="E36" s="86">
        <v>0.18525144002061283</v>
      </c>
      <c r="F36" s="1"/>
      <c r="G36" s="85">
        <v>0.21025798453990241</v>
      </c>
      <c r="H36" s="85">
        <v>0.38863287857699347</v>
      </c>
      <c r="I36" s="85">
        <v>0.33246381967936911</v>
      </c>
      <c r="J36" s="85">
        <v>0.14917050980910851</v>
      </c>
      <c r="K36" s="85">
        <v>0.10830626565064394</v>
      </c>
      <c r="L36" s="85">
        <v>8.5979283305229748E-2</v>
      </c>
      <c r="M36" s="85">
        <v>0.1186891281152429</v>
      </c>
      <c r="N36" s="85">
        <v>0.62747498822442949</v>
      </c>
      <c r="O36" s="85">
        <v>8.7167640199292129E-2</v>
      </c>
      <c r="P36" s="85">
        <v>0.40564145585077227</v>
      </c>
      <c r="Q36" s="85">
        <v>3.8553017084193342E-2</v>
      </c>
      <c r="R36" s="85">
        <v>6.611039188341572E-2</v>
      </c>
      <c r="S36" s="85">
        <v>0.11120096337085483</v>
      </c>
      <c r="T36" s="85">
        <v>0.19082193568179662</v>
      </c>
      <c r="U36" s="85">
        <v>3.8038843059680416E-2</v>
      </c>
      <c r="V36" s="85">
        <v>7.0134657086999619E-2</v>
      </c>
      <c r="W36" s="85">
        <v>0.24592237456220278</v>
      </c>
      <c r="X36" s="85">
        <v>5.9959783690903157E-2</v>
      </c>
      <c r="Y36" s="76"/>
      <c r="Z36" s="28">
        <v>3.8038843059680416E-2</v>
      </c>
      <c r="AA36" s="28">
        <v>0.62747498822442949</v>
      </c>
      <c r="AB36" s="28">
        <v>0.19</v>
      </c>
      <c r="AC36" s="28">
        <v>0.11</v>
      </c>
      <c r="AD36" s="14"/>
      <c r="AE36" s="28"/>
      <c r="AF36" s="28"/>
      <c r="AG36" s="6"/>
      <c r="AH36" s="28"/>
      <c r="AI36" s="28"/>
      <c r="AJ36" s="6"/>
      <c r="AK36" s="28"/>
      <c r="AL36" s="28"/>
    </row>
    <row r="37" spans="1:38" ht="10.5" x14ac:dyDescent="0.25">
      <c r="A37" s="1"/>
      <c r="B37" s="5" t="s">
        <v>93</v>
      </c>
      <c r="C37" s="22"/>
      <c r="D37" s="81">
        <v>12</v>
      </c>
      <c r="E37" s="86">
        <v>0.10550773782695674</v>
      </c>
      <c r="F37" s="1"/>
      <c r="G37" s="85">
        <v>0.12674272491828009</v>
      </c>
      <c r="H37" s="85">
        <v>0.21040603436334759</v>
      </c>
      <c r="I37" s="85">
        <v>0.21299460739051468</v>
      </c>
      <c r="J37" s="85">
        <v>0.10771049856963599</v>
      </c>
      <c r="K37" s="85">
        <v>9.1340615139575809E-2</v>
      </c>
      <c r="L37" s="85">
        <v>7.4099286138157083E-2</v>
      </c>
      <c r="M37" s="85">
        <v>8.0946654267877172E-2</v>
      </c>
      <c r="N37" s="85">
        <v>7.1534461555939011E-2</v>
      </c>
      <c r="O37" s="85">
        <v>6.3492077627513188E-2</v>
      </c>
      <c r="P37" s="85">
        <v>0.15392402992123777</v>
      </c>
      <c r="Q37" s="85">
        <v>2.5917265345753782E-2</v>
      </c>
      <c r="R37" s="85">
        <v>6.1948750146469389E-2</v>
      </c>
      <c r="S37" s="85">
        <v>8.0625178008091547E-2</v>
      </c>
      <c r="T37" s="85">
        <v>0.16261617381200932</v>
      </c>
      <c r="U37" s="85">
        <v>4.0697565200408903E-2</v>
      </c>
      <c r="V37" s="85">
        <v>3.1288667888767829E-2</v>
      </c>
      <c r="W37" s="85">
        <v>0.14256536494407068</v>
      </c>
      <c r="X37" s="85">
        <v>0.16028932564757148</v>
      </c>
      <c r="Y37" s="76"/>
      <c r="Z37" s="28">
        <v>2.5917265345753782E-2</v>
      </c>
      <c r="AA37" s="28">
        <v>0.21299460739051468</v>
      </c>
      <c r="AB37" s="28">
        <v>0.11</v>
      </c>
      <c r="AC37" s="28">
        <v>0.09</v>
      </c>
      <c r="AD37" s="14"/>
      <c r="AE37" s="28"/>
      <c r="AF37" s="28"/>
      <c r="AG37" s="6"/>
      <c r="AH37" s="28"/>
      <c r="AI37" s="28"/>
      <c r="AJ37" s="6"/>
      <c r="AK37" s="28"/>
      <c r="AL37" s="28"/>
    </row>
    <row r="38" spans="1:38" ht="10.5" x14ac:dyDescent="0.25">
      <c r="A38" s="1"/>
      <c r="C38" s="22"/>
      <c r="D38" s="81"/>
      <c r="E38" s="86"/>
      <c r="F38" s="1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76"/>
      <c r="Z38" s="28"/>
      <c r="AA38" s="28"/>
      <c r="AB38" s="28"/>
      <c r="AC38" s="28"/>
      <c r="AD38" s="14"/>
      <c r="AE38" s="28"/>
      <c r="AF38" s="28"/>
      <c r="AG38" s="6"/>
      <c r="AH38" s="28"/>
      <c r="AI38" s="28"/>
      <c r="AJ38" s="6"/>
      <c r="AK38" s="28"/>
      <c r="AL38" s="28"/>
    </row>
    <row r="39" spans="1:38" ht="10.5" x14ac:dyDescent="0.25">
      <c r="A39" s="1"/>
      <c r="B39" s="5" t="s">
        <v>94</v>
      </c>
      <c r="C39" s="22"/>
      <c r="D39" s="81">
        <v>18</v>
      </c>
      <c r="E39" s="86">
        <v>0.24378932283168325</v>
      </c>
      <c r="F39" s="1"/>
      <c r="G39" s="85">
        <v>0.25355797265022917</v>
      </c>
      <c r="H39" s="85">
        <v>0.13863642342206073</v>
      </c>
      <c r="I39" s="85">
        <v>0.17054721041539866</v>
      </c>
      <c r="J39" s="85">
        <v>0.1340016681367322</v>
      </c>
      <c r="K39" s="85">
        <v>0.10651517426709878</v>
      </c>
      <c r="L39" s="85">
        <v>0.36169039339784126</v>
      </c>
      <c r="M39" s="85">
        <v>0.42690590514255</v>
      </c>
      <c r="N39" s="85">
        <v>0.28785794669568521</v>
      </c>
      <c r="O39" s="85">
        <v>0.29271834257894536</v>
      </c>
      <c r="P39" s="85">
        <v>0.32843915954935732</v>
      </c>
      <c r="Q39" s="85">
        <v>0.17400878927578134</v>
      </c>
      <c r="R39" s="85">
        <v>0.13885732630792325</v>
      </c>
      <c r="S39" s="85">
        <v>0.18202063254470047</v>
      </c>
      <c r="T39" s="85">
        <v>0.56257575393266779</v>
      </c>
      <c r="U39" s="85">
        <v>0.20690025956460767</v>
      </c>
      <c r="V39" s="85">
        <v>0.23692442083484655</v>
      </c>
      <c r="W39" s="85">
        <v>0.24544092406603291</v>
      </c>
      <c r="X39" s="85">
        <v>0.14060950818784079</v>
      </c>
      <c r="Y39" s="76"/>
      <c r="Z39" s="28">
        <v>0.10651517426709878</v>
      </c>
      <c r="AA39" s="28">
        <v>0.56257575393266779</v>
      </c>
      <c r="AB39" s="28">
        <v>0.24</v>
      </c>
      <c r="AC39" s="28">
        <v>0.22</v>
      </c>
      <c r="AD39" s="14"/>
      <c r="AE39" s="28"/>
      <c r="AF39" s="28"/>
      <c r="AG39" s="6"/>
      <c r="AH39" s="28"/>
      <c r="AI39" s="28"/>
      <c r="AJ39" s="6"/>
      <c r="AK39" s="28"/>
      <c r="AL39" s="28"/>
    </row>
    <row r="40" spans="1:38" ht="10.5" x14ac:dyDescent="0.25">
      <c r="A40" s="1"/>
      <c r="B40" s="5" t="s">
        <v>95</v>
      </c>
      <c r="C40" s="22"/>
      <c r="D40" s="81">
        <v>18</v>
      </c>
      <c r="E40" s="86">
        <v>0.27495845090340215</v>
      </c>
      <c r="F40" s="1"/>
      <c r="G40" s="87">
        <v>0.41851628534036112</v>
      </c>
      <c r="H40" s="88">
        <v>0.19618305969933403</v>
      </c>
      <c r="I40" s="88">
        <v>0.22180408303954091</v>
      </c>
      <c r="J40" s="88">
        <v>0.13012053468927254</v>
      </c>
      <c r="K40" s="88">
        <v>0.12194173938705355</v>
      </c>
      <c r="L40" s="88">
        <v>0.24820937848155966</v>
      </c>
      <c r="M40" s="88">
        <v>0.3744748121681718</v>
      </c>
      <c r="N40" s="88">
        <v>0.33214591029626017</v>
      </c>
      <c r="O40" s="88">
        <v>0.37086954924928273</v>
      </c>
      <c r="P40" s="88">
        <v>0.44396710285756069</v>
      </c>
      <c r="Q40" s="88">
        <v>0.26988072642534233</v>
      </c>
      <c r="R40" s="88">
        <v>0.1550668537033596</v>
      </c>
      <c r="S40" s="88">
        <v>0.21143368012668684</v>
      </c>
      <c r="T40" s="88">
        <v>0.67518195160528194</v>
      </c>
      <c r="U40" s="88">
        <v>0.24329959896926512</v>
      </c>
      <c r="V40" s="88">
        <v>0.15963486568132645</v>
      </c>
      <c r="W40" s="88">
        <v>0.2916800086677318</v>
      </c>
      <c r="X40" s="88">
        <v>8.4841975873847786E-2</v>
      </c>
      <c r="Y40" s="76"/>
      <c r="Z40" s="28">
        <v>8.4841975873847786E-2</v>
      </c>
      <c r="AA40" s="28">
        <v>0.67518195160528194</v>
      </c>
      <c r="AB40" s="28">
        <v>0.27</v>
      </c>
      <c r="AC40" s="28">
        <v>0.25</v>
      </c>
      <c r="AD40" s="14"/>
      <c r="AE40" s="28"/>
      <c r="AF40" s="28"/>
      <c r="AG40" s="6"/>
      <c r="AH40" s="28"/>
      <c r="AI40" s="28"/>
      <c r="AJ40" s="6"/>
      <c r="AK40" s="28"/>
      <c r="AL40" s="28"/>
    </row>
    <row r="41" spans="1:38" ht="10.5" x14ac:dyDescent="0.25">
      <c r="A41" s="1"/>
      <c r="C41" s="22"/>
      <c r="D41" s="81"/>
      <c r="E41" s="86"/>
      <c r="F41" s="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76"/>
      <c r="Z41" s="28"/>
      <c r="AA41" s="28"/>
      <c r="AB41" s="28"/>
      <c r="AC41" s="28"/>
      <c r="AD41" s="14"/>
      <c r="AE41" s="28"/>
      <c r="AF41" s="28"/>
      <c r="AG41" s="6"/>
      <c r="AH41" s="28"/>
      <c r="AI41" s="28"/>
      <c r="AJ41" s="6"/>
      <c r="AK41" s="28"/>
      <c r="AL41" s="28"/>
    </row>
    <row r="42" spans="1:38" ht="10.5" x14ac:dyDescent="0.25">
      <c r="A42" s="1"/>
      <c r="B42" s="5" t="s">
        <v>96</v>
      </c>
      <c r="C42" s="22"/>
      <c r="D42" s="81">
        <v>7510</v>
      </c>
      <c r="E42" s="86">
        <v>0.13250443420202676</v>
      </c>
      <c r="F42" s="1"/>
      <c r="G42" s="85">
        <v>1.5869125260824846E-2</v>
      </c>
      <c r="H42" s="85">
        <v>2.5853729866082253E-2</v>
      </c>
      <c r="I42" s="85">
        <v>5.5405601960877404E-2</v>
      </c>
      <c r="J42" s="85">
        <v>3.8588118877450395E-2</v>
      </c>
      <c r="K42" s="85">
        <v>4.3207906796900342E-2</v>
      </c>
      <c r="L42" s="85">
        <v>0.12841889464264811</v>
      </c>
      <c r="M42" s="85">
        <v>0.7561727003037777</v>
      </c>
      <c r="N42" s="85">
        <v>0.25241900103571058</v>
      </c>
      <c r="O42" s="85">
        <v>2.3010445258941248E-2</v>
      </c>
      <c r="P42" s="85">
        <v>0.14574109431289639</v>
      </c>
      <c r="Q42" s="85">
        <v>0.2553525274242946</v>
      </c>
      <c r="R42" s="85">
        <v>2.0734172917701521E-2</v>
      </c>
      <c r="S42" s="85">
        <v>6.7981963785601063E-2</v>
      </c>
      <c r="T42" s="85">
        <v>8.885990522517262E-3</v>
      </c>
      <c r="U42" s="85">
        <v>1.6494382817716202E-2</v>
      </c>
      <c r="V42" s="85">
        <v>0.11814204527389949</v>
      </c>
      <c r="W42" s="85">
        <v>0.22061888053062417</v>
      </c>
      <c r="X42" s="85">
        <v>0.19218323404801796</v>
      </c>
      <c r="Y42" s="76"/>
      <c r="Z42" s="28">
        <v>8.885990522517262E-3</v>
      </c>
      <c r="AA42" s="28">
        <v>0.7561727003037777</v>
      </c>
      <c r="AB42" s="28">
        <v>0.13</v>
      </c>
      <c r="AC42" s="28">
        <v>0.06</v>
      </c>
      <c r="AD42" s="14"/>
      <c r="AE42" s="28"/>
      <c r="AF42" s="28"/>
      <c r="AG42" s="6"/>
      <c r="AH42" s="28"/>
      <c r="AI42" s="28"/>
      <c r="AJ42" s="6"/>
      <c r="AK42" s="28"/>
      <c r="AL42" s="28"/>
    </row>
    <row r="43" spans="1:38" ht="10.5" x14ac:dyDescent="0.25">
      <c r="A43" s="1"/>
      <c r="B43" s="5" t="s">
        <v>97</v>
      </c>
      <c r="C43" s="22"/>
      <c r="D43" s="81">
        <v>7510</v>
      </c>
      <c r="E43" s="86">
        <v>0.21210521464233645</v>
      </c>
      <c r="F43" s="1"/>
      <c r="G43" s="85">
        <v>1.9423554252027686E-2</v>
      </c>
      <c r="H43" s="85">
        <v>0.22048561699136926</v>
      </c>
      <c r="I43" s="85">
        <v>0.23423338536670957</v>
      </c>
      <c r="J43" s="85">
        <v>2.8016565730999421E-2</v>
      </c>
      <c r="K43" s="85">
        <v>2.4499116396588416E-2</v>
      </c>
      <c r="L43" s="85">
        <v>5.1154325043830662E-3</v>
      </c>
      <c r="M43" s="85">
        <v>2.1125663906270553</v>
      </c>
      <c r="N43" s="85">
        <v>0.14734102522631398</v>
      </c>
      <c r="O43" s="85">
        <v>3.478527407763532E-2</v>
      </c>
      <c r="P43" s="85">
        <v>0.20689356798552516</v>
      </c>
      <c r="Q43" s="85">
        <v>3.5602568323266359E-3</v>
      </c>
      <c r="R43" s="85">
        <v>4.3491121823376555E-2</v>
      </c>
      <c r="S43" s="85">
        <v>3.092007533483887E-2</v>
      </c>
      <c r="T43" s="85">
        <v>1.9594667193376214E-2</v>
      </c>
      <c r="U43" s="85">
        <v>2.8564049097356325E-2</v>
      </c>
      <c r="V43" s="85">
        <v>2.9169152263366582E-2</v>
      </c>
      <c r="W43" s="85">
        <v>0.5678460763376918</v>
      </c>
      <c r="X43" s="85">
        <v>6.1388535521115783E-2</v>
      </c>
      <c r="Y43" s="76"/>
      <c r="Z43" s="28">
        <v>3.5602568323266359E-3</v>
      </c>
      <c r="AA43" s="28">
        <v>2.1125663906270553</v>
      </c>
      <c r="AB43" s="28">
        <v>0.21</v>
      </c>
      <c r="AC43" s="28">
        <v>0.03</v>
      </c>
      <c r="AD43" s="14"/>
      <c r="AE43" s="28"/>
      <c r="AF43" s="28"/>
      <c r="AG43" s="6"/>
      <c r="AH43" s="28"/>
      <c r="AI43" s="28"/>
      <c r="AJ43" s="6"/>
      <c r="AK43" s="28"/>
      <c r="AL43" s="28"/>
    </row>
    <row r="44" spans="1:38" ht="10.5" x14ac:dyDescent="0.25">
      <c r="A44" s="1"/>
      <c r="C44" s="22"/>
      <c r="D44" s="81"/>
      <c r="E44" s="80"/>
      <c r="F44" s="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76"/>
      <c r="Z44" s="28"/>
      <c r="AA44" s="28"/>
      <c r="AB44" s="28"/>
      <c r="AC44" s="28"/>
      <c r="AD44" s="14"/>
      <c r="AE44" s="28"/>
      <c r="AF44" s="28"/>
      <c r="AG44" s="6"/>
      <c r="AH44" s="28"/>
      <c r="AI44" s="28"/>
      <c r="AJ44" s="6"/>
      <c r="AK44" s="28"/>
      <c r="AL44" s="28"/>
    </row>
    <row r="45" spans="1:38" ht="10.5" x14ac:dyDescent="0.25">
      <c r="A45" s="25"/>
      <c r="B45" s="37" t="s">
        <v>56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4"/>
      <c r="Z45" s="27"/>
      <c r="AA45" s="27"/>
      <c r="AB45" s="27"/>
      <c r="AC45" s="27"/>
      <c r="AD45" s="14"/>
      <c r="AE45" s="33"/>
      <c r="AF45" s="33"/>
      <c r="AG45" s="6"/>
      <c r="AH45" s="33"/>
      <c r="AI45" s="33"/>
      <c r="AJ45" s="6"/>
      <c r="AK45" s="33"/>
      <c r="AL45" s="33"/>
    </row>
    <row r="46" spans="1:38" ht="10.5" x14ac:dyDescent="0.25">
      <c r="A46" s="25"/>
      <c r="B46" s="6"/>
      <c r="C46" s="15"/>
      <c r="D46" s="15"/>
      <c r="E46" s="15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4"/>
      <c r="Z46" s="35"/>
      <c r="AA46" s="35"/>
      <c r="AB46" s="35"/>
      <c r="AC46" s="35"/>
      <c r="AD46" s="14"/>
      <c r="AE46" s="35"/>
      <c r="AF46" s="35"/>
      <c r="AG46" s="6"/>
      <c r="AH46" s="35"/>
      <c r="AI46" s="35"/>
      <c r="AJ46" s="6"/>
      <c r="AK46" s="35"/>
      <c r="AL46" s="35"/>
    </row>
    <row r="47" spans="1:38" s="6" customFormat="1" ht="10.5" x14ac:dyDescent="0.25">
      <c r="A47" s="1"/>
      <c r="B47" s="11" t="s">
        <v>57</v>
      </c>
      <c r="C47" s="22" t="s">
        <v>133</v>
      </c>
      <c r="D47" s="29">
        <v>500</v>
      </c>
      <c r="E47" s="38">
        <v>0</v>
      </c>
      <c r="F47" s="1" t="s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14"/>
      <c r="Z47" s="39">
        <v>0</v>
      </c>
      <c r="AA47" s="39">
        <v>0</v>
      </c>
      <c r="AB47" s="39">
        <v>0</v>
      </c>
      <c r="AC47" s="39">
        <v>0</v>
      </c>
      <c r="AD47" s="14"/>
      <c r="AE47" s="39"/>
      <c r="AF47" s="39"/>
      <c r="AH47" s="39"/>
      <c r="AI47" s="39"/>
      <c r="AK47" s="39"/>
      <c r="AL47" s="39"/>
    </row>
    <row r="48" spans="1:38" s="6" customFormat="1" ht="10.5" x14ac:dyDescent="0.25">
      <c r="A48" s="1"/>
      <c r="B48" s="11" t="s">
        <v>57</v>
      </c>
      <c r="C48" s="22" t="s">
        <v>143</v>
      </c>
      <c r="D48" s="29">
        <v>500</v>
      </c>
      <c r="E48" s="38">
        <v>0</v>
      </c>
      <c r="F48" s="1" t="s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14"/>
      <c r="Z48" s="39">
        <v>0</v>
      </c>
      <c r="AA48" s="39">
        <v>0</v>
      </c>
      <c r="AB48" s="39">
        <v>0</v>
      </c>
      <c r="AC48" s="39">
        <v>0</v>
      </c>
      <c r="AD48" s="14"/>
      <c r="AE48" s="39"/>
      <c r="AF48" s="39"/>
      <c r="AH48" s="39"/>
      <c r="AI48" s="39"/>
      <c r="AK48" s="39"/>
      <c r="AL48" s="39"/>
    </row>
    <row r="49" spans="1:38" s="6" customFormat="1" x14ac:dyDescent="0.2">
      <c r="A49" s="1"/>
      <c r="B49" s="5"/>
      <c r="C49" s="13"/>
      <c r="D49" s="15"/>
      <c r="E49" s="15"/>
      <c r="F49" s="1" t="s">
        <v>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14"/>
      <c r="Z49" s="39"/>
      <c r="AA49" s="39"/>
      <c r="AB49" s="39"/>
      <c r="AC49" s="39"/>
      <c r="AD49" s="14"/>
      <c r="AE49" s="39"/>
      <c r="AF49" s="39"/>
      <c r="AH49" s="39"/>
      <c r="AI49" s="39"/>
      <c r="AK49" s="39"/>
      <c r="AL49" s="39"/>
    </row>
    <row r="50" spans="1:38" s="6" customFormat="1" ht="10.5" x14ac:dyDescent="0.25">
      <c r="A50" s="1"/>
      <c r="B50" s="6" t="s">
        <v>58</v>
      </c>
      <c r="C50" s="22" t="s">
        <v>133</v>
      </c>
      <c r="D50" s="15">
        <v>1235229</v>
      </c>
      <c r="E50" s="15">
        <v>3</v>
      </c>
      <c r="F50" s="1" t="s">
        <v>0</v>
      </c>
      <c r="G50" s="6">
        <v>1</v>
      </c>
      <c r="H50" s="6">
        <v>2</v>
      </c>
      <c r="I50" s="6">
        <v>2</v>
      </c>
      <c r="J50" s="6">
        <v>0</v>
      </c>
      <c r="K50" s="6">
        <v>3</v>
      </c>
      <c r="L50" s="6">
        <v>3</v>
      </c>
      <c r="M50" s="6">
        <v>0</v>
      </c>
      <c r="N50" s="6">
        <v>0</v>
      </c>
      <c r="O50" s="6">
        <v>4</v>
      </c>
      <c r="P50" s="6">
        <v>3</v>
      </c>
      <c r="Q50" s="6">
        <v>1</v>
      </c>
      <c r="R50" s="6">
        <v>0</v>
      </c>
      <c r="S50" s="6">
        <v>0</v>
      </c>
      <c r="T50" s="6">
        <v>9</v>
      </c>
      <c r="U50" s="6">
        <v>3</v>
      </c>
      <c r="V50" s="6">
        <v>0</v>
      </c>
      <c r="W50" s="6">
        <v>3</v>
      </c>
      <c r="X50" s="6">
        <v>1</v>
      </c>
      <c r="Y50" s="14"/>
      <c r="Z50" s="6">
        <v>0</v>
      </c>
      <c r="AA50" s="6">
        <v>9</v>
      </c>
      <c r="AB50" s="6">
        <v>2</v>
      </c>
      <c r="AC50" s="6">
        <v>2</v>
      </c>
      <c r="AD50" s="14"/>
    </row>
    <row r="51" spans="1:38" s="6" customFormat="1" ht="10.5" x14ac:dyDescent="0.25">
      <c r="A51" s="1"/>
      <c r="B51" s="6" t="s">
        <v>58</v>
      </c>
      <c r="C51" s="22" t="s">
        <v>143</v>
      </c>
      <c r="D51" s="29" t="s">
        <v>53</v>
      </c>
      <c r="F51" s="1" t="s">
        <v>0</v>
      </c>
      <c r="G51" s="6">
        <v>0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6</v>
      </c>
      <c r="N51" s="6">
        <v>1</v>
      </c>
      <c r="O51" s="6">
        <v>3</v>
      </c>
      <c r="P51" s="6">
        <v>2</v>
      </c>
      <c r="Q51" s="6">
        <v>2</v>
      </c>
      <c r="R51" s="6">
        <v>0</v>
      </c>
      <c r="S51" s="6">
        <v>0</v>
      </c>
      <c r="T51" s="6">
        <v>7</v>
      </c>
      <c r="U51" s="6">
        <v>1</v>
      </c>
      <c r="V51" s="6">
        <v>0</v>
      </c>
      <c r="W51" s="6">
        <v>1</v>
      </c>
      <c r="X51" s="6">
        <v>0</v>
      </c>
      <c r="Y51" s="14"/>
      <c r="Z51" s="6">
        <v>0</v>
      </c>
      <c r="AA51" s="6">
        <v>9</v>
      </c>
      <c r="AB51" s="6">
        <v>1</v>
      </c>
      <c r="AC51" s="6">
        <v>1</v>
      </c>
      <c r="AD51" s="14"/>
    </row>
    <row r="52" spans="1:38" s="6" customFormat="1" x14ac:dyDescent="0.2">
      <c r="A52" s="1"/>
      <c r="B52" s="40"/>
      <c r="C52" s="29"/>
      <c r="D52" s="15"/>
      <c r="E52" s="15"/>
      <c r="F52" s="1" t="s">
        <v>0</v>
      </c>
      <c r="Y52" s="14"/>
      <c r="AD52" s="14"/>
    </row>
    <row r="53" spans="1:38" s="6" customFormat="1" ht="10.5" x14ac:dyDescent="0.25">
      <c r="A53" s="1"/>
      <c r="B53" s="6" t="s">
        <v>59</v>
      </c>
      <c r="C53" s="22" t="s">
        <v>133</v>
      </c>
      <c r="D53" s="15">
        <v>40</v>
      </c>
      <c r="E53" s="15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2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14"/>
      <c r="Z53" s="6">
        <v>0</v>
      </c>
      <c r="AA53" s="6">
        <v>2</v>
      </c>
      <c r="AB53" s="6">
        <v>0</v>
      </c>
      <c r="AC53" s="6">
        <v>0</v>
      </c>
      <c r="AD53" s="14"/>
    </row>
    <row r="54" spans="1:38" s="6" customFormat="1" ht="10.5" x14ac:dyDescent="0.25">
      <c r="A54" s="24"/>
      <c r="B54" s="6" t="s">
        <v>60</v>
      </c>
      <c r="C54" s="22" t="s">
        <v>143</v>
      </c>
      <c r="D54" s="15">
        <v>40</v>
      </c>
      <c r="E54" s="15">
        <v>0</v>
      </c>
      <c r="F54" s="1" t="s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4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1</v>
      </c>
      <c r="W54" s="6">
        <v>0</v>
      </c>
      <c r="X54" s="6">
        <v>0</v>
      </c>
      <c r="Y54" s="14"/>
      <c r="Z54" s="6">
        <v>0</v>
      </c>
      <c r="AA54" s="6">
        <v>4</v>
      </c>
      <c r="AB54" s="6">
        <v>0</v>
      </c>
      <c r="AC54" s="6">
        <v>0</v>
      </c>
      <c r="AD54" s="14"/>
    </row>
    <row r="55" spans="1:38" s="6" customFormat="1" x14ac:dyDescent="0.2">
      <c r="A55" s="14"/>
      <c r="B55" s="5"/>
      <c r="C55" s="13"/>
      <c r="D55" s="15"/>
      <c r="E55" s="15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14"/>
      <c r="Z55" s="35"/>
      <c r="AA55" s="35"/>
      <c r="AB55" s="35"/>
      <c r="AC55" s="35"/>
      <c r="AD55" s="14"/>
    </row>
    <row r="56" spans="1:38" s="6" customFormat="1" ht="10.5" x14ac:dyDescent="0.25">
      <c r="A56" s="14"/>
      <c r="B56" s="30" t="s">
        <v>61</v>
      </c>
      <c r="C56" s="41"/>
      <c r="D56" s="41"/>
      <c r="E56" s="41"/>
      <c r="F56" s="1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14"/>
      <c r="Z56" s="42"/>
      <c r="AA56" s="42"/>
      <c r="AB56" s="42"/>
      <c r="AC56" s="42"/>
      <c r="AD56" s="1"/>
    </row>
    <row r="57" spans="1:38" s="6" customFormat="1" x14ac:dyDescent="0.2">
      <c r="A57" s="14"/>
      <c r="B57" s="5"/>
      <c r="C57" s="13"/>
      <c r="D57" s="15"/>
      <c r="E57" s="15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1"/>
      <c r="Z57" s="35"/>
      <c r="AA57" s="35"/>
      <c r="AB57" s="35"/>
      <c r="AC57" s="35"/>
      <c r="AD57" s="1"/>
    </row>
    <row r="58" spans="1:38" ht="10.5" x14ac:dyDescent="0.25">
      <c r="A58" s="1"/>
      <c r="B58" s="43" t="s">
        <v>62</v>
      </c>
      <c r="C58" s="34"/>
      <c r="D58" s="15"/>
      <c r="E58" s="15"/>
      <c r="F58" s="1"/>
      <c r="G58" s="44">
        <v>6</v>
      </c>
      <c r="H58" s="44">
        <v>6</v>
      </c>
      <c r="I58" s="44">
        <v>6</v>
      </c>
      <c r="J58" s="44">
        <v>6</v>
      </c>
      <c r="K58" s="44">
        <v>6</v>
      </c>
      <c r="L58" s="44">
        <v>6</v>
      </c>
      <c r="M58" s="44">
        <v>6</v>
      </c>
      <c r="N58" s="44">
        <v>5.5</v>
      </c>
      <c r="O58" s="44">
        <v>6</v>
      </c>
      <c r="P58" s="44">
        <v>5.5</v>
      </c>
      <c r="Q58" s="44">
        <v>5.5</v>
      </c>
      <c r="R58" s="44">
        <v>6</v>
      </c>
      <c r="S58" s="44">
        <v>5.5</v>
      </c>
      <c r="T58" s="44">
        <v>5.5</v>
      </c>
      <c r="U58" s="44">
        <v>6</v>
      </c>
      <c r="V58" s="44">
        <v>6</v>
      </c>
      <c r="W58" s="44">
        <v>5</v>
      </c>
      <c r="X58" s="44">
        <v>6</v>
      </c>
      <c r="Y58" s="66"/>
      <c r="Z58" s="45"/>
      <c r="AA58" s="44"/>
      <c r="AB58" s="6"/>
      <c r="AC58" s="6"/>
      <c r="AD58" s="1"/>
    </row>
    <row r="59" spans="1:38" s="6" customFormat="1" ht="10.5" x14ac:dyDescent="0.25">
      <c r="A59" s="25"/>
      <c r="B59" s="43" t="s">
        <v>63</v>
      </c>
      <c r="C59" s="34"/>
      <c r="D59" s="36"/>
      <c r="E59" s="36"/>
      <c r="F59" s="1"/>
      <c r="G59" s="44">
        <v>5.5</v>
      </c>
      <c r="H59" s="44">
        <v>5</v>
      </c>
      <c r="I59" s="44">
        <v>5</v>
      </c>
      <c r="J59" s="44">
        <v>6</v>
      </c>
      <c r="K59" s="44">
        <v>6</v>
      </c>
      <c r="L59" s="44">
        <v>5.5</v>
      </c>
      <c r="M59" s="44">
        <v>2</v>
      </c>
      <c r="N59" s="44">
        <v>4.5</v>
      </c>
      <c r="O59" s="44">
        <v>5</v>
      </c>
      <c r="P59" s="44">
        <v>4.5</v>
      </c>
      <c r="Q59" s="44">
        <v>6</v>
      </c>
      <c r="R59" s="44">
        <v>6</v>
      </c>
      <c r="S59" s="44">
        <v>6</v>
      </c>
      <c r="T59" s="44">
        <v>5</v>
      </c>
      <c r="U59" s="44">
        <v>6</v>
      </c>
      <c r="V59" s="44">
        <v>6</v>
      </c>
      <c r="W59" s="44">
        <v>4.5</v>
      </c>
      <c r="X59" s="44">
        <v>6</v>
      </c>
      <c r="Y59" s="67"/>
      <c r="Z59" s="46"/>
      <c r="AA59" s="44"/>
      <c r="AB59" s="33"/>
      <c r="AC59" s="33"/>
      <c r="AD59" s="1"/>
    </row>
    <row r="60" spans="1:38" s="6" customFormat="1" ht="10.5" x14ac:dyDescent="0.25">
      <c r="A60" s="14"/>
      <c r="B60" s="43" t="s">
        <v>64</v>
      </c>
      <c r="C60" s="13"/>
      <c r="D60" s="15"/>
      <c r="E60" s="15"/>
      <c r="F60" s="1"/>
      <c r="G60" s="44">
        <v>6</v>
      </c>
      <c r="H60" s="44">
        <v>6</v>
      </c>
      <c r="I60" s="44">
        <v>6</v>
      </c>
      <c r="J60" s="44">
        <v>6</v>
      </c>
      <c r="K60" s="44">
        <v>5.5</v>
      </c>
      <c r="L60" s="44">
        <v>5.5</v>
      </c>
      <c r="M60" s="44">
        <v>4.5</v>
      </c>
      <c r="N60" s="44">
        <v>6</v>
      </c>
      <c r="O60" s="44">
        <v>5.5</v>
      </c>
      <c r="P60" s="44">
        <v>5.5</v>
      </c>
      <c r="Q60" s="44">
        <v>5.5</v>
      </c>
      <c r="R60" s="44">
        <v>6</v>
      </c>
      <c r="S60" s="44">
        <v>6</v>
      </c>
      <c r="T60" s="44">
        <v>4.5</v>
      </c>
      <c r="U60" s="44">
        <v>5.5</v>
      </c>
      <c r="V60" s="44">
        <v>6</v>
      </c>
      <c r="W60" s="44">
        <v>5.5</v>
      </c>
      <c r="X60" s="44">
        <v>6</v>
      </c>
      <c r="Y60" s="66"/>
      <c r="Z60" s="46"/>
      <c r="AA60" s="44"/>
      <c r="AB60" s="35"/>
      <c r="AC60" s="35"/>
      <c r="AD60" s="1"/>
    </row>
    <row r="61" spans="1:38" s="6" customFormat="1" ht="10.5" x14ac:dyDescent="0.25">
      <c r="A61" s="14"/>
      <c r="B61" s="5"/>
      <c r="C61" s="13"/>
      <c r="D61" s="15"/>
      <c r="E61" s="15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67"/>
      <c r="Z61" s="46"/>
      <c r="AA61" s="46"/>
      <c r="AB61" s="35"/>
      <c r="AC61" s="35"/>
      <c r="AD61" s="1"/>
    </row>
    <row r="62" spans="1:38" s="6" customFormat="1" ht="10.5" x14ac:dyDescent="0.25">
      <c r="A62" s="14"/>
      <c r="B62" s="47" t="s">
        <v>65</v>
      </c>
      <c r="F62" s="48"/>
      <c r="G62" s="50">
        <v>17.5</v>
      </c>
      <c r="H62" s="49">
        <v>17</v>
      </c>
      <c r="I62" s="49">
        <v>17</v>
      </c>
      <c r="J62" s="50">
        <v>18</v>
      </c>
      <c r="K62" s="50">
        <v>17.5</v>
      </c>
      <c r="L62" s="49">
        <v>17</v>
      </c>
      <c r="M62" s="49">
        <v>12.5</v>
      </c>
      <c r="N62" s="49">
        <v>16</v>
      </c>
      <c r="O62" s="49">
        <v>16.5</v>
      </c>
      <c r="P62" s="49">
        <v>15.5</v>
      </c>
      <c r="Q62" s="49">
        <v>17</v>
      </c>
      <c r="R62" s="50">
        <v>18</v>
      </c>
      <c r="S62" s="50">
        <v>17.5</v>
      </c>
      <c r="T62" s="49">
        <v>15</v>
      </c>
      <c r="U62" s="50">
        <v>17.5</v>
      </c>
      <c r="V62" s="50">
        <v>18</v>
      </c>
      <c r="W62" s="49">
        <v>15</v>
      </c>
      <c r="X62" s="50">
        <v>18</v>
      </c>
      <c r="Y62" s="68"/>
      <c r="Z62" s="46"/>
      <c r="AA62" s="44"/>
      <c r="AB62" s="35"/>
      <c r="AC62" s="35"/>
      <c r="AD62" s="1"/>
    </row>
    <row r="63" spans="1:38" s="6" customFormat="1" ht="10.5" x14ac:dyDescent="0.25">
      <c r="A63" s="14"/>
      <c r="B63" s="47" t="s">
        <v>66</v>
      </c>
      <c r="F63" s="48"/>
      <c r="G63" s="52" t="s">
        <v>85</v>
      </c>
      <c r="H63" s="51" t="s">
        <v>85</v>
      </c>
      <c r="I63" s="51" t="s">
        <v>85</v>
      </c>
      <c r="J63" s="52" t="s">
        <v>85</v>
      </c>
      <c r="K63" s="52" t="s">
        <v>85</v>
      </c>
      <c r="L63" s="51" t="s">
        <v>85</v>
      </c>
      <c r="M63" s="51" t="s">
        <v>85</v>
      </c>
      <c r="N63" s="51" t="s">
        <v>85</v>
      </c>
      <c r="O63" s="51" t="s">
        <v>85</v>
      </c>
      <c r="P63" s="51" t="s">
        <v>85</v>
      </c>
      <c r="Q63" s="51" t="s">
        <v>85</v>
      </c>
      <c r="R63" s="52" t="s">
        <v>85</v>
      </c>
      <c r="S63" s="52" t="s">
        <v>85</v>
      </c>
      <c r="T63" s="51" t="s">
        <v>85</v>
      </c>
      <c r="U63" s="52" t="s">
        <v>85</v>
      </c>
      <c r="V63" s="52" t="s">
        <v>85</v>
      </c>
      <c r="W63" s="51" t="s">
        <v>85</v>
      </c>
      <c r="X63" s="52" t="s">
        <v>85</v>
      </c>
      <c r="Y63" s="48"/>
      <c r="Z63" s="53"/>
      <c r="AA63" s="35"/>
      <c r="AB63" s="35"/>
      <c r="AC63" s="35"/>
      <c r="AD63" s="1"/>
    </row>
    <row r="64" spans="1:38" s="6" customFormat="1" ht="10.5" x14ac:dyDescent="0.25">
      <c r="A64" s="14"/>
      <c r="B64" s="47"/>
      <c r="F64" s="48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48"/>
      <c r="Z64" s="53"/>
      <c r="AA64" s="35"/>
      <c r="AB64" s="35"/>
      <c r="AC64" s="35"/>
      <c r="AD64" s="1"/>
    </row>
    <row r="65" spans="1:30" s="6" customFormat="1" ht="10.5" x14ac:dyDescent="0.25">
      <c r="A65" s="14"/>
      <c r="B65" s="83" t="s">
        <v>87</v>
      </c>
      <c r="F65" s="48"/>
      <c r="G65" s="82" t="s">
        <v>84</v>
      </c>
      <c r="H65" s="82"/>
      <c r="J65" s="82" t="s">
        <v>84</v>
      </c>
      <c r="K65" s="82" t="s">
        <v>84</v>
      </c>
      <c r="L65" s="82"/>
      <c r="M65" s="82"/>
      <c r="N65" s="82"/>
      <c r="O65" s="82"/>
      <c r="P65" s="82"/>
      <c r="Q65" s="82"/>
      <c r="R65" s="82" t="s">
        <v>84</v>
      </c>
      <c r="S65" s="82" t="s">
        <v>84</v>
      </c>
      <c r="T65" s="82"/>
      <c r="U65" s="82" t="s">
        <v>84</v>
      </c>
      <c r="V65" s="82" t="s">
        <v>84</v>
      </c>
      <c r="W65" s="82"/>
      <c r="X65" s="82" t="s">
        <v>84</v>
      </c>
      <c r="Y65" s="48"/>
      <c r="Z65" s="53"/>
      <c r="AA65" s="35"/>
      <c r="AB65" s="35"/>
      <c r="AC65" s="35"/>
      <c r="AD65" s="1"/>
    </row>
    <row r="66" spans="1:30" s="6" customFormat="1" x14ac:dyDescent="0.2">
      <c r="A66" s="14"/>
      <c r="B66" s="5"/>
      <c r="C66" s="13"/>
      <c r="D66" s="15"/>
      <c r="E66" s="15"/>
      <c r="F66" s="1"/>
      <c r="G66" s="35"/>
      <c r="H66" s="35"/>
      <c r="I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"/>
      <c r="Z66" s="35"/>
      <c r="AA66" s="35"/>
      <c r="AB66" s="35"/>
      <c r="AC66" s="35"/>
      <c r="AD66" s="1"/>
    </row>
    <row r="67" spans="1:30" ht="10.5" x14ac:dyDescent="0.25">
      <c r="A67" s="14"/>
      <c r="B67" s="25" t="s">
        <v>67</v>
      </c>
      <c r="C67" s="26"/>
      <c r="D67" s="4"/>
      <c r="E67" s="4"/>
      <c r="F67" s="1" t="s">
        <v>0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1" t="s">
        <v>0</v>
      </c>
      <c r="Z67" s="27"/>
      <c r="AA67" s="27"/>
      <c r="AB67" s="27"/>
      <c r="AC67" s="27"/>
      <c r="AD67" s="1" t="s">
        <v>0</v>
      </c>
    </row>
    <row r="68" spans="1:30" x14ac:dyDescent="0.2"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30" x14ac:dyDescent="0.2">
      <c r="G69" s="54"/>
      <c r="H69" s="54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30" x14ac:dyDescent="0.2">
      <c r="I70" s="55"/>
    </row>
    <row r="71" spans="1:30" x14ac:dyDescent="0.2"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30" x14ac:dyDescent="0.2">
      <c r="G72" s="54"/>
      <c r="H72" s="54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</row>
    <row r="73" spans="1:30" x14ac:dyDescent="0.2">
      <c r="G73" s="55"/>
      <c r="H73" s="54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</row>
    <row r="74" spans="1:30" x14ac:dyDescent="0.2">
      <c r="G74" s="55"/>
      <c r="H74" s="54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</row>
    <row r="75" spans="1:30" x14ac:dyDescent="0.2">
      <c r="G75" s="55"/>
      <c r="H75" s="54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</row>
    <row r="76" spans="1:30" s="6" customFormat="1" x14ac:dyDescent="0.2">
      <c r="A76" s="5"/>
      <c r="B76" s="5"/>
      <c r="C76" s="13"/>
      <c r="D76" s="13"/>
      <c r="E76" s="13"/>
      <c r="G76" s="55"/>
      <c r="H76" s="54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Z76" s="5"/>
      <c r="AA76" s="5"/>
      <c r="AB76" s="5"/>
      <c r="AC76" s="5"/>
    </row>
    <row r="77" spans="1:30" s="6" customFormat="1" x14ac:dyDescent="0.2">
      <c r="A77" s="5"/>
      <c r="B77" s="5"/>
      <c r="C77" s="13"/>
      <c r="D77" s="13"/>
      <c r="E77" s="13"/>
      <c r="G77" s="55"/>
      <c r="H77" s="54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Z77" s="5"/>
      <c r="AA77" s="5"/>
      <c r="AB77" s="5"/>
      <c r="AC77" s="5"/>
    </row>
    <row r="78" spans="1:30" s="6" customFormat="1" x14ac:dyDescent="0.2">
      <c r="A78" s="5"/>
      <c r="B78" s="5"/>
      <c r="C78" s="13"/>
      <c r="D78" s="13"/>
      <c r="E78" s="13"/>
      <c r="G78" s="55"/>
      <c r="H78" s="54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Z78" s="5"/>
      <c r="AA78" s="5"/>
      <c r="AB78" s="5"/>
      <c r="AC78" s="5"/>
    </row>
    <row r="79" spans="1:30" s="6" customFormat="1" x14ac:dyDescent="0.2">
      <c r="A79" s="5"/>
      <c r="B79" s="5"/>
      <c r="C79" s="13"/>
      <c r="D79" s="13"/>
      <c r="E79" s="13"/>
      <c r="G79" s="55"/>
      <c r="H79" s="54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Z79" s="5"/>
      <c r="AA79" s="5"/>
      <c r="AB79" s="5"/>
      <c r="AC79" s="5"/>
    </row>
    <row r="80" spans="1:30" s="6" customFormat="1" x14ac:dyDescent="0.2">
      <c r="A80" s="5"/>
      <c r="B80" s="5"/>
      <c r="C80" s="13"/>
      <c r="D80" s="13"/>
      <c r="E80" s="13"/>
      <c r="G80" s="55"/>
      <c r="H80" s="54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Z80" s="5"/>
      <c r="AA80" s="5"/>
      <c r="AB80" s="5"/>
      <c r="AC80" s="5"/>
    </row>
    <row r="81" spans="1:30" s="6" customFormat="1" x14ac:dyDescent="0.2">
      <c r="A81" s="5"/>
      <c r="B81" s="5"/>
      <c r="C81" s="13"/>
      <c r="D81" s="13"/>
      <c r="E81" s="13"/>
      <c r="G81" s="55"/>
      <c r="H81" s="54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Z81" s="5"/>
      <c r="AA81" s="5"/>
      <c r="AB81" s="5"/>
      <c r="AC81" s="5"/>
    </row>
    <row r="82" spans="1:30" s="6" customFormat="1" x14ac:dyDescent="0.2">
      <c r="A82" s="5"/>
      <c r="B82" s="5"/>
      <c r="C82" s="13"/>
      <c r="D82" s="13"/>
      <c r="E82" s="13"/>
      <c r="G82" s="55"/>
      <c r="H82" s="54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Z82" s="5"/>
      <c r="AA82" s="5"/>
      <c r="AB82" s="5"/>
      <c r="AC82" s="5"/>
    </row>
    <row r="83" spans="1:30" s="6" customFormat="1" x14ac:dyDescent="0.2">
      <c r="A83" s="5"/>
      <c r="B83" s="5"/>
      <c r="C83" s="13"/>
      <c r="D83" s="13"/>
      <c r="E83" s="13"/>
      <c r="G83" s="55"/>
      <c r="H83" s="54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Z83" s="5"/>
      <c r="AA83" s="5"/>
      <c r="AB83" s="5"/>
      <c r="AC83" s="5"/>
    </row>
    <row r="84" spans="1:30" s="6" customFormat="1" x14ac:dyDescent="0.2">
      <c r="A84" s="5"/>
      <c r="B84" s="5"/>
      <c r="C84" s="13"/>
      <c r="D84" s="13"/>
      <c r="E84" s="13"/>
      <c r="G84" s="55"/>
      <c r="H84" s="54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Z84" s="5"/>
      <c r="AA84" s="5"/>
      <c r="AB84" s="5"/>
      <c r="AC84" s="5"/>
    </row>
    <row r="85" spans="1:30" s="6" customFormat="1" x14ac:dyDescent="0.2">
      <c r="A85" s="5"/>
      <c r="B85" s="5"/>
      <c r="C85" s="13"/>
      <c r="D85" s="13"/>
      <c r="E85" s="13"/>
      <c r="G85" s="55"/>
      <c r="H85" s="54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Z85" s="5"/>
      <c r="AA85" s="5"/>
      <c r="AB85" s="5"/>
      <c r="AC85" s="5"/>
    </row>
    <row r="86" spans="1:30" s="6" customFormat="1" x14ac:dyDescent="0.2">
      <c r="A86" s="5"/>
      <c r="B86" s="5"/>
      <c r="C86" s="13"/>
      <c r="D86" s="13"/>
      <c r="E86" s="13"/>
      <c r="G86" s="55"/>
      <c r="H86" s="54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Z86" s="5"/>
      <c r="AA86" s="5"/>
      <c r="AB86" s="5"/>
      <c r="AC86" s="5"/>
    </row>
    <row r="87" spans="1:30" x14ac:dyDescent="0.2">
      <c r="G87" s="55"/>
      <c r="I87" s="55"/>
      <c r="AD87" s="5"/>
    </row>
    <row r="88" spans="1:30" x14ac:dyDescent="0.2">
      <c r="G88" s="55"/>
      <c r="I88" s="55"/>
      <c r="AD88" s="5"/>
    </row>
    <row r="89" spans="1:30" x14ac:dyDescent="0.2">
      <c r="G89" s="55"/>
      <c r="I89" s="55"/>
      <c r="AD89" s="5"/>
    </row>
    <row r="90" spans="1:30" x14ac:dyDescent="0.2">
      <c r="G90" s="55"/>
      <c r="I90" s="55"/>
      <c r="AD90" s="5"/>
    </row>
    <row r="91" spans="1:30" x14ac:dyDescent="0.2">
      <c r="G91" s="55"/>
      <c r="I91" s="55"/>
      <c r="AD91" s="5"/>
    </row>
    <row r="92" spans="1:30" x14ac:dyDescent="0.2">
      <c r="G92" s="55"/>
      <c r="I92" s="55"/>
      <c r="AD92" s="5"/>
    </row>
    <row r="93" spans="1:30" x14ac:dyDescent="0.2">
      <c r="G93" s="55"/>
      <c r="I93" s="55"/>
      <c r="AD93" s="5"/>
    </row>
    <row r="94" spans="1:30" x14ac:dyDescent="0.2">
      <c r="G94" s="55"/>
      <c r="I94" s="55"/>
      <c r="AD94" s="5"/>
    </row>
    <row r="95" spans="1:30" x14ac:dyDescent="0.2">
      <c r="G95" s="55"/>
      <c r="I95" s="55"/>
      <c r="AD95" s="5"/>
    </row>
    <row r="96" spans="1:30" x14ac:dyDescent="0.2">
      <c r="G96" s="55"/>
      <c r="AD96" s="5"/>
    </row>
    <row r="97" spans="7:30" x14ac:dyDescent="0.2">
      <c r="G97" s="54"/>
      <c r="AD97" s="5"/>
    </row>
  </sheetData>
  <conditionalFormatting sqref="AE54:AF54 AH54:AI54 AK54:AL54 AE47:AF49 AH47:AI49 AK47:AL49 P47:X49 P55:X57 P66:X66">
    <cfRule type="cellIs" dxfId="7" priority="9" stopIfTrue="1" operator="equal">
      <formula>"?"</formula>
    </cfRule>
    <cfRule type="cellIs" dxfId="6" priority="10" stopIfTrue="1" operator="equal">
      <formula>"? "</formula>
    </cfRule>
  </conditionalFormatting>
  <conditionalFormatting sqref="Y62 Y63:Z65 AA62 G66:I66 Z55:AC55 G47:N49 G55:N57 K66:N66">
    <cfRule type="cellIs" dxfId="5" priority="7" stopIfTrue="1" operator="equal">
      <formula>"?"</formula>
    </cfRule>
    <cfRule type="cellIs" dxfId="4" priority="8" stopIfTrue="1" operator="equal">
      <formula>"? "</formula>
    </cfRule>
  </conditionalFormatting>
  <conditionalFormatting sqref="Z54:AC54 Z47:AC49">
    <cfRule type="cellIs" dxfId="3" priority="5" stopIfTrue="1" operator="equal">
      <formula>"?"</formula>
    </cfRule>
    <cfRule type="cellIs" dxfId="2" priority="6" stopIfTrue="1" operator="equal">
      <formula>"? "</formula>
    </cfRule>
  </conditionalFormatting>
  <conditionalFormatting sqref="O66 O55:O57 O47:O49">
    <cfRule type="cellIs" dxfId="1" priority="3" stopIfTrue="1" operator="equal">
      <formula>"?"</formula>
    </cfRule>
    <cfRule type="cellIs" dxfId="0" priority="4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A2" sqref="A2"/>
    </sheetView>
  </sheetViews>
  <sheetFormatPr baseColWidth="10" defaultColWidth="11.453125" defaultRowHeight="14" x14ac:dyDescent="0.3"/>
  <cols>
    <col min="1" max="1" width="18.453125" style="59" customWidth="1"/>
    <col min="2" max="16384" width="11.453125" style="59"/>
  </cols>
  <sheetData>
    <row r="1" spans="1:5" x14ac:dyDescent="0.3">
      <c r="A1" s="58" t="str">
        <f>'Monthly Results'!B1</f>
        <v>Consumer Full Product Testing May/June 2017, Copyright (c) 2017 AV-TEST GmbH (https://www.av-test.org), Last Update: 2017-07-21 (eh/mm)</v>
      </c>
    </row>
    <row r="3" spans="1:5" s="60" customFormat="1" x14ac:dyDescent="0.3"/>
    <row r="4" spans="1:5" x14ac:dyDescent="0.3">
      <c r="A4" s="60" t="s">
        <v>123</v>
      </c>
    </row>
    <row r="6" spans="1:5" x14ac:dyDescent="0.3">
      <c r="B6" s="59" t="s">
        <v>69</v>
      </c>
      <c r="C6" s="59" t="s">
        <v>70</v>
      </c>
      <c r="D6" s="59" t="s">
        <v>71</v>
      </c>
      <c r="E6" s="63" t="s">
        <v>79</v>
      </c>
    </row>
    <row r="7" spans="1:5" x14ac:dyDescent="0.3">
      <c r="B7" s="59" t="s">
        <v>98</v>
      </c>
      <c r="C7" s="59" t="s">
        <v>99</v>
      </c>
      <c r="D7" s="59" t="s">
        <v>100</v>
      </c>
      <c r="E7" s="63" t="s">
        <v>101</v>
      </c>
    </row>
    <row r="8" spans="1:5" x14ac:dyDescent="0.3">
      <c r="A8" s="84" t="s">
        <v>15</v>
      </c>
      <c r="B8" s="59">
        <v>6</v>
      </c>
      <c r="C8" s="59">
        <v>2</v>
      </c>
      <c r="D8" s="59">
        <v>4.5</v>
      </c>
      <c r="E8" s="84">
        <v>12.5</v>
      </c>
    </row>
    <row r="9" spans="1:5" x14ac:dyDescent="0.3">
      <c r="A9" s="84" t="s">
        <v>20</v>
      </c>
      <c r="B9" s="59">
        <v>5.5</v>
      </c>
      <c r="C9" s="59">
        <v>5</v>
      </c>
      <c r="D9" s="59">
        <v>4.5</v>
      </c>
      <c r="E9" s="84">
        <v>15</v>
      </c>
    </row>
    <row r="10" spans="1:5" x14ac:dyDescent="0.3">
      <c r="A10" s="84" t="s">
        <v>81</v>
      </c>
      <c r="B10" s="59">
        <v>5</v>
      </c>
      <c r="C10" s="59">
        <v>4.5</v>
      </c>
      <c r="D10" s="59">
        <v>5.5</v>
      </c>
      <c r="E10" s="84">
        <v>15</v>
      </c>
    </row>
    <row r="11" spans="1:5" x14ac:dyDescent="0.3">
      <c r="A11" s="84" t="s">
        <v>18</v>
      </c>
      <c r="B11" s="59">
        <v>5.5</v>
      </c>
      <c r="C11" s="59">
        <v>4.5</v>
      </c>
      <c r="D11" s="59">
        <v>5.5</v>
      </c>
      <c r="E11" s="84">
        <v>15.5</v>
      </c>
    </row>
    <row r="12" spans="1:5" x14ac:dyDescent="0.3">
      <c r="A12" s="84" t="s">
        <v>16</v>
      </c>
      <c r="B12" s="59">
        <v>5.5</v>
      </c>
      <c r="C12" s="59">
        <v>4.5</v>
      </c>
      <c r="D12" s="59">
        <v>6</v>
      </c>
      <c r="E12" s="84">
        <v>16</v>
      </c>
    </row>
    <row r="13" spans="1:5" x14ac:dyDescent="0.3">
      <c r="A13" s="84" t="s">
        <v>17</v>
      </c>
      <c r="B13" s="59">
        <v>6</v>
      </c>
      <c r="C13" s="59">
        <v>5</v>
      </c>
      <c r="D13" s="59">
        <v>5.5</v>
      </c>
      <c r="E13" s="84">
        <v>16.5</v>
      </c>
    </row>
    <row r="14" spans="1:5" x14ac:dyDescent="0.3">
      <c r="A14" s="84" t="s">
        <v>10</v>
      </c>
      <c r="B14" s="59">
        <v>6</v>
      </c>
      <c r="C14" s="59">
        <v>5</v>
      </c>
      <c r="D14" s="59">
        <v>6</v>
      </c>
      <c r="E14" s="84">
        <v>17</v>
      </c>
    </row>
    <row r="15" spans="1:5" x14ac:dyDescent="0.3">
      <c r="A15" s="84" t="s">
        <v>11</v>
      </c>
      <c r="B15" s="59">
        <v>6</v>
      </c>
      <c r="C15" s="59">
        <v>5</v>
      </c>
      <c r="D15" s="59">
        <v>6</v>
      </c>
      <c r="E15" s="84">
        <v>17</v>
      </c>
    </row>
    <row r="16" spans="1:5" x14ac:dyDescent="0.3">
      <c r="A16" s="84" t="s">
        <v>14</v>
      </c>
      <c r="B16" s="59">
        <v>6</v>
      </c>
      <c r="C16" s="59">
        <v>5.5</v>
      </c>
      <c r="D16" s="59">
        <v>5.5</v>
      </c>
      <c r="E16" s="84">
        <v>17</v>
      </c>
    </row>
    <row r="17" spans="1:5" x14ac:dyDescent="0.3">
      <c r="A17" s="84" t="s">
        <v>75</v>
      </c>
      <c r="B17" s="59">
        <v>5.5</v>
      </c>
      <c r="C17" s="59">
        <v>6</v>
      </c>
      <c r="D17" s="59">
        <v>5.5</v>
      </c>
      <c r="E17" s="84">
        <v>17</v>
      </c>
    </row>
    <row r="18" spans="1:5" x14ac:dyDescent="0.3">
      <c r="A18" s="84" t="s">
        <v>9</v>
      </c>
      <c r="B18" s="59">
        <v>6</v>
      </c>
      <c r="C18" s="59">
        <v>5.5</v>
      </c>
      <c r="D18" s="59">
        <v>6</v>
      </c>
      <c r="E18" s="84">
        <v>17.5</v>
      </c>
    </row>
    <row r="19" spans="1:5" x14ac:dyDescent="0.3">
      <c r="A19" s="84" t="s">
        <v>13</v>
      </c>
      <c r="B19" s="59">
        <v>6</v>
      </c>
      <c r="C19" s="59">
        <v>6</v>
      </c>
      <c r="D19" s="59">
        <v>5.5</v>
      </c>
      <c r="E19" s="84">
        <v>17.5</v>
      </c>
    </row>
    <row r="20" spans="1:5" x14ac:dyDescent="0.3">
      <c r="A20" s="84" t="s">
        <v>113</v>
      </c>
      <c r="B20" s="59">
        <v>5.5</v>
      </c>
      <c r="C20" s="59">
        <v>6</v>
      </c>
      <c r="D20" s="59">
        <v>6</v>
      </c>
      <c r="E20" s="84">
        <v>17.5</v>
      </c>
    </row>
    <row r="21" spans="1:5" x14ac:dyDescent="0.3">
      <c r="A21" s="84" t="s">
        <v>21</v>
      </c>
      <c r="B21" s="59">
        <v>6</v>
      </c>
      <c r="C21" s="59">
        <v>6</v>
      </c>
      <c r="D21" s="59">
        <v>5.5</v>
      </c>
      <c r="E21" s="84">
        <v>17.5</v>
      </c>
    </row>
    <row r="22" spans="1:5" x14ac:dyDescent="0.3">
      <c r="A22" s="84" t="s">
        <v>12</v>
      </c>
      <c r="B22" s="59">
        <v>6</v>
      </c>
      <c r="C22" s="59">
        <v>6</v>
      </c>
      <c r="D22" s="59">
        <v>6</v>
      </c>
      <c r="E22" s="84">
        <v>18</v>
      </c>
    </row>
    <row r="23" spans="1:5" x14ac:dyDescent="0.3">
      <c r="A23" s="84" t="s">
        <v>19</v>
      </c>
      <c r="B23" s="59">
        <v>6</v>
      </c>
      <c r="C23" s="59">
        <v>6</v>
      </c>
      <c r="D23" s="59">
        <v>6</v>
      </c>
      <c r="E23" s="84">
        <v>18</v>
      </c>
    </row>
    <row r="24" spans="1:5" x14ac:dyDescent="0.3">
      <c r="A24" s="84" t="s">
        <v>22</v>
      </c>
      <c r="B24" s="59">
        <v>6</v>
      </c>
      <c r="C24" s="59">
        <v>6</v>
      </c>
      <c r="D24" s="59">
        <v>6</v>
      </c>
      <c r="E24" s="84">
        <v>18</v>
      </c>
    </row>
    <row r="25" spans="1:5" x14ac:dyDescent="0.3">
      <c r="A25" s="84" t="s">
        <v>23</v>
      </c>
      <c r="B25" s="59">
        <v>6</v>
      </c>
      <c r="C25" s="59">
        <v>6</v>
      </c>
      <c r="D25" s="59">
        <v>6</v>
      </c>
      <c r="E25" s="84">
        <v>18</v>
      </c>
    </row>
    <row r="34" spans="1:5" x14ac:dyDescent="0.3">
      <c r="A34" s="60" t="s">
        <v>151</v>
      </c>
    </row>
    <row r="36" spans="1:5" x14ac:dyDescent="0.3">
      <c r="A36" s="89"/>
      <c r="B36" s="89"/>
      <c r="C36" s="89"/>
      <c r="D36" s="89"/>
      <c r="E36" s="89"/>
    </row>
    <row r="37" spans="1:5" x14ac:dyDescent="0.3">
      <c r="A37" s="90"/>
      <c r="B37" s="89"/>
      <c r="C37" s="89"/>
      <c r="D37" s="89"/>
      <c r="E37" s="89"/>
    </row>
    <row r="38" spans="1:5" x14ac:dyDescent="0.3">
      <c r="A38" s="90"/>
      <c r="B38" s="89"/>
      <c r="C38" s="89"/>
      <c r="D38" s="89"/>
      <c r="E38" s="89"/>
    </row>
    <row r="39" spans="1:5" x14ac:dyDescent="0.3">
      <c r="A39" s="90"/>
      <c r="B39" s="89"/>
      <c r="C39" s="89"/>
      <c r="D39" s="89"/>
      <c r="E39" s="89"/>
    </row>
    <row r="40" spans="1:5" x14ac:dyDescent="0.3">
      <c r="A40" s="90"/>
      <c r="B40" s="89"/>
      <c r="C40" s="89"/>
      <c r="D40" s="89"/>
      <c r="E40" s="89"/>
    </row>
    <row r="41" spans="1:5" x14ac:dyDescent="0.3">
      <c r="A41" s="90"/>
      <c r="B41" s="89"/>
      <c r="C41" s="89"/>
      <c r="D41" s="89"/>
      <c r="E41" s="89"/>
    </row>
    <row r="42" spans="1:5" x14ac:dyDescent="0.3">
      <c r="A42" s="90"/>
      <c r="B42" s="89"/>
      <c r="C42" s="89"/>
      <c r="D42" s="89"/>
      <c r="E42" s="89"/>
    </row>
    <row r="43" spans="1:5" x14ac:dyDescent="0.3">
      <c r="A43" s="90"/>
      <c r="B43" s="89"/>
      <c r="C43" s="89"/>
      <c r="D43" s="89"/>
      <c r="E43" s="89"/>
    </row>
    <row r="44" spans="1:5" x14ac:dyDescent="0.3">
      <c r="A44" s="90"/>
      <c r="B44" s="89"/>
      <c r="C44" s="89"/>
      <c r="D44" s="89"/>
      <c r="E44" s="89"/>
    </row>
    <row r="45" spans="1:5" x14ac:dyDescent="0.3">
      <c r="A45" s="90"/>
      <c r="B45" s="89"/>
      <c r="C45" s="89"/>
      <c r="D45" s="89"/>
      <c r="E45" s="89"/>
    </row>
    <row r="46" spans="1:5" x14ac:dyDescent="0.3">
      <c r="A46" s="90"/>
      <c r="B46" s="89"/>
      <c r="C46" s="89"/>
      <c r="D46" s="89"/>
      <c r="E46" s="89"/>
    </row>
    <row r="47" spans="1:5" x14ac:dyDescent="0.3">
      <c r="A47" s="90"/>
      <c r="B47" s="89"/>
      <c r="C47" s="89"/>
      <c r="D47" s="89"/>
      <c r="E47" s="89"/>
    </row>
    <row r="48" spans="1:5" x14ac:dyDescent="0.3">
      <c r="A48" s="90"/>
      <c r="B48" s="89"/>
      <c r="C48" s="89"/>
      <c r="D48" s="89"/>
      <c r="E48" s="89"/>
    </row>
    <row r="49" spans="1:5" x14ac:dyDescent="0.3">
      <c r="A49" s="90"/>
      <c r="B49" s="89"/>
      <c r="C49" s="89"/>
      <c r="D49" s="89"/>
      <c r="E49" s="89"/>
    </row>
    <row r="50" spans="1:5" x14ac:dyDescent="0.3">
      <c r="A50" s="90"/>
      <c r="B50" s="89"/>
      <c r="C50" s="89"/>
      <c r="D50" s="89"/>
      <c r="E50" s="89"/>
    </row>
    <row r="51" spans="1:5" x14ac:dyDescent="0.3">
      <c r="A51" s="90"/>
      <c r="B51" s="89"/>
      <c r="C51" s="89"/>
      <c r="D51" s="89"/>
      <c r="E51" s="89"/>
    </row>
    <row r="52" spans="1:5" x14ac:dyDescent="0.3">
      <c r="A52" s="90"/>
      <c r="B52" s="89"/>
      <c r="C52" s="89"/>
      <c r="D52" s="89"/>
      <c r="E52" s="89"/>
    </row>
    <row r="53" spans="1:5" x14ac:dyDescent="0.3">
      <c r="A53" s="90"/>
      <c r="B53" s="89"/>
      <c r="C53" s="89"/>
      <c r="D53" s="89"/>
      <c r="E53" s="89"/>
    </row>
    <row r="54" spans="1:5" x14ac:dyDescent="0.3">
      <c r="A54" s="90"/>
      <c r="B54" s="89"/>
      <c r="C54" s="89"/>
      <c r="D54" s="89"/>
      <c r="E54" s="89"/>
    </row>
    <row r="55" spans="1:5" x14ac:dyDescent="0.3">
      <c r="A55" s="84"/>
    </row>
    <row r="56" spans="1:5" x14ac:dyDescent="0.3">
      <c r="A56" s="84"/>
    </row>
    <row r="57" spans="1:5" x14ac:dyDescent="0.3">
      <c r="A57" s="84"/>
    </row>
    <row r="58" spans="1:5" x14ac:dyDescent="0.3">
      <c r="A58" s="84"/>
    </row>
  </sheetData>
  <sortState ref="A8:E25">
    <sortCondition ref="E8:E25"/>
    <sortCondition descending="1" ref="A8:A25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andy</cp:lastModifiedBy>
  <dcterms:created xsi:type="dcterms:W3CDTF">2013-11-20T18:06:14Z</dcterms:created>
  <dcterms:modified xsi:type="dcterms:W3CDTF">2018-02-13T13:06:49Z</dcterms:modified>
</cp:coreProperties>
</file>